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35" windowWidth="20730" windowHeight="11730" activeTab="2"/>
  </bookViews>
  <sheets>
    <sheet name="pivot table " sheetId="3" r:id="rId1"/>
    <sheet name="fiji_watershed_data" sheetId="1" r:id="rId2"/>
    <sheet name="graph" sheetId="4" r:id="rId3"/>
  </sheets>
  <definedNames>
    <definedName name="_xlnm.Database">fiji_watershed_data!$A$1:$Y$334</definedName>
  </definedNames>
  <calcPr calcId="125725"/>
  <pivotCaches>
    <pivotCache cacheId="11" r:id="rId4"/>
  </pivotCaches>
</workbook>
</file>

<file path=xl/calcChain.xml><?xml version="1.0" encoding="utf-8"?>
<calcChain xmlns="http://schemas.openxmlformats.org/spreadsheetml/2006/main">
  <c r="C21" i="4"/>
  <c r="C22"/>
  <c r="C20"/>
  <c r="R335" i="1"/>
</calcChain>
</file>

<file path=xl/sharedStrings.xml><?xml version="1.0" encoding="utf-8"?>
<sst xmlns="http://schemas.openxmlformats.org/spreadsheetml/2006/main" count="756" uniqueCount="411">
  <si>
    <t>Island_Nam</t>
  </si>
  <si>
    <t>Catchment_</t>
  </si>
  <si>
    <t>Catchmen_1</t>
  </si>
  <si>
    <t>Sub_Catchm</t>
  </si>
  <si>
    <t>Area_Ha</t>
  </si>
  <si>
    <t>Viti_Levu_</t>
  </si>
  <si>
    <t>Vanua_Levu</t>
  </si>
  <si>
    <t>Outer_Isla</t>
  </si>
  <si>
    <t>REP_class</t>
  </si>
  <si>
    <t>Total_cree</t>
  </si>
  <si>
    <t>Creekcross</t>
  </si>
  <si>
    <t>Creek_Inde</t>
  </si>
  <si>
    <t>Total_rd_l</t>
  </si>
  <si>
    <t>Rdlength_p</t>
  </si>
  <si>
    <t>Rd_Length_</t>
  </si>
  <si>
    <t>Forest_Are</t>
  </si>
  <si>
    <t>Forest_per</t>
  </si>
  <si>
    <t>Forest_Ind</t>
  </si>
  <si>
    <t>Log_Area_9</t>
  </si>
  <si>
    <t>Log_percen</t>
  </si>
  <si>
    <t>Log_Index</t>
  </si>
  <si>
    <t>WDI_Total</t>
  </si>
  <si>
    <t>WDI_Class</t>
  </si>
  <si>
    <t>Combined_T</t>
  </si>
  <si>
    <t>Critical_C</t>
  </si>
  <si>
    <t>Viti Levu</t>
  </si>
  <si>
    <t>Nubulotulotu Creek</t>
  </si>
  <si>
    <t>Muanidele Creek</t>
  </si>
  <si>
    <t>Qaraniqio</t>
  </si>
  <si>
    <t>Korovisilou</t>
  </si>
  <si>
    <t>Samabula</t>
  </si>
  <si>
    <t>Tamavua</t>
  </si>
  <si>
    <t>Lami</t>
  </si>
  <si>
    <t>Waivudawa</t>
  </si>
  <si>
    <t>Naikorokoro</t>
  </si>
  <si>
    <t>Naboro</t>
  </si>
  <si>
    <t>Wainadoi</t>
  </si>
  <si>
    <t>Yako</t>
  </si>
  <si>
    <t>Marika Creek</t>
  </si>
  <si>
    <t>Vuda</t>
  </si>
  <si>
    <t>Lawaki</t>
  </si>
  <si>
    <t>Musuniwai Creek</t>
  </si>
  <si>
    <t>Vitogo Creek</t>
  </si>
  <si>
    <t>Teidamu Creek</t>
  </si>
  <si>
    <t>Tavarau</t>
  </si>
  <si>
    <t>Nakavika</t>
  </si>
  <si>
    <t>Yaqara River</t>
  </si>
  <si>
    <t>Nasivi River</t>
  </si>
  <si>
    <t>Waisai Creek</t>
  </si>
  <si>
    <t>Rabulu</t>
  </si>
  <si>
    <t>Togovere</t>
  </si>
  <si>
    <t>Penang River</t>
  </si>
  <si>
    <t>Nasililivatu Creek</t>
  </si>
  <si>
    <t>Rukuruku Creek</t>
  </si>
  <si>
    <t>Naqele</t>
  </si>
  <si>
    <t>Naimasi Creek</t>
  </si>
  <si>
    <t>Namatakula</t>
  </si>
  <si>
    <t>Nawaqadamu Creek</t>
  </si>
  <si>
    <t>Namada</t>
  </si>
  <si>
    <t>Vusu</t>
  </si>
  <si>
    <t>Vanua Levu</t>
  </si>
  <si>
    <t>Batiri</t>
  </si>
  <si>
    <t>Wainunu River</t>
  </si>
  <si>
    <t>Kilaka</t>
  </si>
  <si>
    <t>Natovatu</t>
  </si>
  <si>
    <t>Natua</t>
  </si>
  <si>
    <t>Waikotoavou Creek</t>
  </si>
  <si>
    <t>Nasekawa River</t>
  </si>
  <si>
    <t>Solove River</t>
  </si>
  <si>
    <t>Koroalau River</t>
  </si>
  <si>
    <t>Dawato River</t>
  </si>
  <si>
    <t>Vatudiriniu</t>
  </si>
  <si>
    <t>Mataniwai River</t>
  </si>
  <si>
    <t>Kasavu River</t>
  </si>
  <si>
    <t>Vidawa Creek</t>
  </si>
  <si>
    <t>Buca River</t>
  </si>
  <si>
    <t>Qaloqalo River</t>
  </si>
  <si>
    <t>Lumiboso</t>
  </si>
  <si>
    <t>Nasagale</t>
  </si>
  <si>
    <t>Viani</t>
  </si>
  <si>
    <t>Votua River</t>
  </si>
  <si>
    <t>Sarowaqa River</t>
  </si>
  <si>
    <t>Dama River</t>
  </si>
  <si>
    <t>Tabia River</t>
  </si>
  <si>
    <t>Wailevu</t>
  </si>
  <si>
    <t>Qawa River</t>
  </si>
  <si>
    <t>Labasa River</t>
  </si>
  <si>
    <t>Qaloyago River</t>
  </si>
  <si>
    <t>Dreketi River</t>
  </si>
  <si>
    <t>Yanucari Creek</t>
  </si>
  <si>
    <t>Ravuka</t>
  </si>
  <si>
    <t>Wainikoro River</t>
  </si>
  <si>
    <t>Bourewa River</t>
  </si>
  <si>
    <t>Nakura River</t>
  </si>
  <si>
    <t>Tivo</t>
  </si>
  <si>
    <t>Nabouono</t>
  </si>
  <si>
    <t>Bucalevu</t>
  </si>
  <si>
    <t>Nasinu</t>
  </si>
  <si>
    <t>Tawake</t>
  </si>
  <si>
    <t>Saqali</t>
  </si>
  <si>
    <t>Natewa</t>
  </si>
  <si>
    <t>Nabalebale</t>
  </si>
  <si>
    <t>Naqaiqai</t>
  </si>
  <si>
    <t>Valesavu</t>
  </si>
  <si>
    <t>Nawaido</t>
  </si>
  <si>
    <t>Wairiki</t>
  </si>
  <si>
    <t>Gau</t>
  </si>
  <si>
    <t>Waiboteigau Creek</t>
  </si>
  <si>
    <t>Ovalau</t>
  </si>
  <si>
    <t>Bureta River</t>
  </si>
  <si>
    <t>Wakaya</t>
  </si>
  <si>
    <t>Ovalau West</t>
  </si>
  <si>
    <t>Koro</t>
  </si>
  <si>
    <t>Koro East</t>
  </si>
  <si>
    <t>Ovalau East</t>
  </si>
  <si>
    <t>Moturiki</t>
  </si>
  <si>
    <t>Moturiki Island</t>
  </si>
  <si>
    <t>Batiki</t>
  </si>
  <si>
    <t>Batiki Island</t>
  </si>
  <si>
    <t>Kaibu</t>
  </si>
  <si>
    <t>Kaibu Island</t>
  </si>
  <si>
    <t>Vanua Vatu</t>
  </si>
  <si>
    <t>Vanuavatu Island</t>
  </si>
  <si>
    <t>Lakeba</t>
  </si>
  <si>
    <t>Lakeba East</t>
  </si>
  <si>
    <t>Lakeba North</t>
  </si>
  <si>
    <t>Lakeba West</t>
  </si>
  <si>
    <t>Oneata</t>
  </si>
  <si>
    <t>Oneata Island</t>
  </si>
  <si>
    <t>Moce</t>
  </si>
  <si>
    <t>Moce East</t>
  </si>
  <si>
    <t>Moce West</t>
  </si>
  <si>
    <t>Kabara</t>
  </si>
  <si>
    <t>Kabara Island</t>
  </si>
  <si>
    <t>Vuaqava</t>
  </si>
  <si>
    <t>Vuaqava Island</t>
  </si>
  <si>
    <t>Marabo</t>
  </si>
  <si>
    <t>Marabo Island</t>
  </si>
  <si>
    <t>Totoya</t>
  </si>
  <si>
    <t>Totoya North</t>
  </si>
  <si>
    <t>Totoya South</t>
  </si>
  <si>
    <t>Matuku</t>
  </si>
  <si>
    <t>Matuku East</t>
  </si>
  <si>
    <t>Matuku West</t>
  </si>
  <si>
    <t>Moala</t>
  </si>
  <si>
    <t>Moala East</t>
  </si>
  <si>
    <t>Moala West</t>
  </si>
  <si>
    <t>Tuvuca</t>
  </si>
  <si>
    <t>Tuvuca Island</t>
  </si>
  <si>
    <t>Avea</t>
  </si>
  <si>
    <t>Avea Island</t>
  </si>
  <si>
    <t>Yacata</t>
  </si>
  <si>
    <t>Yacata North</t>
  </si>
  <si>
    <t>Yacata South</t>
  </si>
  <si>
    <t>Yanawai River</t>
  </si>
  <si>
    <t>Dogoru River</t>
  </si>
  <si>
    <t>Macuata-i-Wai</t>
  </si>
  <si>
    <t>Yaqaga</t>
  </si>
  <si>
    <t>Malake</t>
  </si>
  <si>
    <t>Malolo LaiLai</t>
  </si>
  <si>
    <t>Malolo Lailai</t>
  </si>
  <si>
    <t>Tavewa</t>
  </si>
  <si>
    <t>Matacawa Levu</t>
  </si>
  <si>
    <t>Nanuya Levu</t>
  </si>
  <si>
    <t>Yaqeta</t>
  </si>
  <si>
    <t>Yanuca</t>
  </si>
  <si>
    <t>Rotuma</t>
  </si>
  <si>
    <t>Rotuma Island</t>
  </si>
  <si>
    <t>Cikobia</t>
  </si>
  <si>
    <t>Cikobia Island</t>
  </si>
  <si>
    <t>Vurosewa</t>
  </si>
  <si>
    <t>Vurosewa Island</t>
  </si>
  <si>
    <t>Beqa</t>
  </si>
  <si>
    <t>Beqa Island</t>
  </si>
  <si>
    <t>Vatulele</t>
  </si>
  <si>
    <t>Vatulele Island</t>
  </si>
  <si>
    <t>Nananu-i-Ra</t>
  </si>
  <si>
    <t>Nananu-i-Ra Island</t>
  </si>
  <si>
    <t>Nananu- i-Cake</t>
  </si>
  <si>
    <t>Nananu- i-Cake Island</t>
  </si>
  <si>
    <t>Naigani</t>
  </si>
  <si>
    <t>Naigani Island</t>
  </si>
  <si>
    <t>Mago</t>
  </si>
  <si>
    <t>Mago Island</t>
  </si>
  <si>
    <t>Munia</t>
  </si>
  <si>
    <t>Munia Island</t>
  </si>
  <si>
    <t>Susui</t>
  </si>
  <si>
    <t>Susui Island</t>
  </si>
  <si>
    <t>Kanacea</t>
  </si>
  <si>
    <t>Kanacea Island</t>
  </si>
  <si>
    <t>Nayau</t>
  </si>
  <si>
    <t>Nayau Island</t>
  </si>
  <si>
    <t>Namuka-i-Lau</t>
  </si>
  <si>
    <t>Namuka-i-Lau  Island</t>
  </si>
  <si>
    <t>Komo</t>
  </si>
  <si>
    <t>Vatuvara</t>
  </si>
  <si>
    <t>Kioa</t>
  </si>
  <si>
    <t>Kioa Island</t>
  </si>
  <si>
    <t>Rabi</t>
  </si>
  <si>
    <t>Rabi Island</t>
  </si>
  <si>
    <t>Vanuakumi</t>
  </si>
  <si>
    <t>Natuvu</t>
  </si>
  <si>
    <t>Navetau</t>
  </si>
  <si>
    <t>Nasoni River</t>
  </si>
  <si>
    <t>Nakarabo</t>
  </si>
  <si>
    <t>Korotasere</t>
  </si>
  <si>
    <t>Koronatoga</t>
  </si>
  <si>
    <t>Mariko River</t>
  </si>
  <si>
    <t>Nailoilo</t>
  </si>
  <si>
    <t>Dreketi Creek</t>
  </si>
  <si>
    <t>Wainivatu</t>
  </si>
  <si>
    <t>Naqaravutu</t>
  </si>
  <si>
    <t>Nanuca</t>
  </si>
  <si>
    <t>Tacilevu</t>
  </si>
  <si>
    <t>Nukubalavu</t>
  </si>
  <si>
    <t>Nakelikoso River</t>
  </si>
  <si>
    <t>Nadamole</t>
  </si>
  <si>
    <t>Codreudreu</t>
  </si>
  <si>
    <t>Raviravi</t>
  </si>
  <si>
    <t>Nakabuta</t>
  </si>
  <si>
    <t>Nalomate River</t>
  </si>
  <si>
    <t>Korolevu River</t>
  </si>
  <si>
    <t>Nasavu</t>
  </si>
  <si>
    <t>Nabau</t>
  </si>
  <si>
    <t>Luvuluvu</t>
  </si>
  <si>
    <t>Vatubogi</t>
  </si>
  <si>
    <t>Vaganai</t>
  </si>
  <si>
    <t>Aileya Creek</t>
  </si>
  <si>
    <t>Nakalavo</t>
  </si>
  <si>
    <t>Draunivuga</t>
  </si>
  <si>
    <t>Sasa</t>
  </si>
  <si>
    <t>Qaranisisi</t>
  </si>
  <si>
    <t>Nabubou</t>
  </si>
  <si>
    <t>Vunivia River</t>
  </si>
  <si>
    <t>Kia</t>
  </si>
  <si>
    <t>Qilai</t>
  </si>
  <si>
    <t>Mau</t>
  </si>
  <si>
    <t>Taunovo</t>
  </si>
  <si>
    <t>Wainiyabia</t>
  </si>
  <si>
    <t>Drodrowa Creek</t>
  </si>
  <si>
    <t>Naboutini</t>
  </si>
  <si>
    <t>Navutulevu</t>
  </si>
  <si>
    <t>Vatukulelima</t>
  </si>
  <si>
    <t>Valase</t>
  </si>
  <si>
    <t>Sanasana</t>
  </si>
  <si>
    <t>Tamuqali Creek</t>
  </si>
  <si>
    <t>Natunuku</t>
  </si>
  <si>
    <t>Vatutavui</t>
  </si>
  <si>
    <t>Wainacibayawa Creek</t>
  </si>
  <si>
    <t>Drauniivi</t>
  </si>
  <si>
    <t>Barotu</t>
  </si>
  <si>
    <t>Navuniivi</t>
  </si>
  <si>
    <t>Namarai</t>
  </si>
  <si>
    <t>Natovi</t>
  </si>
  <si>
    <t>Sawakasa</t>
  </si>
  <si>
    <t>Vatuwaqa</t>
  </si>
  <si>
    <t>Togalevu</t>
  </si>
  <si>
    <t>Rukurukulevu</t>
  </si>
  <si>
    <t>Momi</t>
  </si>
  <si>
    <t>Tau</t>
  </si>
  <si>
    <t>Qerekuro</t>
  </si>
  <si>
    <t>Ellington</t>
  </si>
  <si>
    <t>Vunidogoloa</t>
  </si>
  <si>
    <t>Nacula</t>
  </si>
  <si>
    <t>Nacula Island</t>
  </si>
  <si>
    <t>Yadua taba</t>
  </si>
  <si>
    <t>Naqelelevu</t>
  </si>
  <si>
    <t>Naqelelevu Island</t>
  </si>
  <si>
    <t>Makogai</t>
  </si>
  <si>
    <t>Nadawa Bay</t>
  </si>
  <si>
    <t>Narara</t>
  </si>
  <si>
    <t>Koro West</t>
  </si>
  <si>
    <t>Gau North</t>
  </si>
  <si>
    <t>Gau South East</t>
  </si>
  <si>
    <t>Gau West</t>
  </si>
  <si>
    <t>Cicia</t>
  </si>
  <si>
    <t>Waya</t>
  </si>
  <si>
    <t>Wayasewa</t>
  </si>
  <si>
    <t>Kuata</t>
  </si>
  <si>
    <t>Malolo</t>
  </si>
  <si>
    <t>Mana</t>
  </si>
  <si>
    <t>Tavua</t>
  </si>
  <si>
    <t>Vatoa</t>
  </si>
  <si>
    <t>Vulaga</t>
  </si>
  <si>
    <t>Vulaga Island</t>
  </si>
  <si>
    <t>Cikobia-I-Lau</t>
  </si>
  <si>
    <t>Vanuabalavu</t>
  </si>
  <si>
    <t>Vanuabalavu East</t>
  </si>
  <si>
    <t>Delaimaravu</t>
  </si>
  <si>
    <t>Vunisavisavi</t>
  </si>
  <si>
    <t>Loa</t>
  </si>
  <si>
    <t>Ogea Driki</t>
  </si>
  <si>
    <t>Ogea Driki Island</t>
  </si>
  <si>
    <t>Ogea Levu</t>
  </si>
  <si>
    <t>Ogea Levu Island</t>
  </si>
  <si>
    <t>Bulia</t>
  </si>
  <si>
    <t>Ono-i-Lau</t>
  </si>
  <si>
    <t>Taveuni</t>
  </si>
  <si>
    <t>Taveuni North</t>
  </si>
  <si>
    <t>Qamea</t>
  </si>
  <si>
    <t>Laucala</t>
  </si>
  <si>
    <t>Waibula River</t>
  </si>
  <si>
    <t>Taveuni West</t>
  </si>
  <si>
    <t>Taveuni East</t>
  </si>
  <si>
    <t>Kadavu</t>
  </si>
  <si>
    <t>Kadavu West</t>
  </si>
  <si>
    <t>Kadavu Central</t>
  </si>
  <si>
    <t>Kadavu East</t>
  </si>
  <si>
    <t>Qaranibali</t>
  </si>
  <si>
    <t>Dama</t>
  </si>
  <si>
    <t>Salia</t>
  </si>
  <si>
    <t>Kubulau</t>
  </si>
  <si>
    <t>Vunivutu</t>
  </si>
  <si>
    <t>Udu</t>
  </si>
  <si>
    <t>Dromuninuku</t>
  </si>
  <si>
    <t>Taveti</t>
  </si>
  <si>
    <t>Lagalaga River</t>
  </si>
  <si>
    <t>Nakanakana</t>
  </si>
  <si>
    <t>Malau</t>
  </si>
  <si>
    <t>Nakawaka River</t>
  </si>
  <si>
    <t>Qelewara</t>
  </si>
  <si>
    <t>Bucaisau River</t>
  </si>
  <si>
    <t>Drekeniwai River</t>
  </si>
  <si>
    <t>Nawai Creek</t>
  </si>
  <si>
    <t>Nasavu River</t>
  </si>
  <si>
    <t>Viwa</t>
  </si>
  <si>
    <t>Viwa Island</t>
  </si>
  <si>
    <t>Naviti</t>
  </si>
  <si>
    <t>Yasawa</t>
  </si>
  <si>
    <t>Yasawa Island</t>
  </si>
  <si>
    <t>Rewa</t>
  </si>
  <si>
    <t>Wainavombo</t>
  </si>
  <si>
    <t>Wainidina</t>
  </si>
  <si>
    <t>Dawasamu River</t>
  </si>
  <si>
    <t>Navunimono</t>
  </si>
  <si>
    <t>Wainibuka</t>
  </si>
  <si>
    <t>Wailoa</t>
  </si>
  <si>
    <t>Wainivondi</t>
  </si>
  <si>
    <t>Wainisavulevu</t>
  </si>
  <si>
    <t>Sigatoka</t>
  </si>
  <si>
    <t>Narewa</t>
  </si>
  <si>
    <t>Nangalitala</t>
  </si>
  <si>
    <t>Yalavou</t>
  </si>
  <si>
    <t>Sarava</t>
  </si>
  <si>
    <t>Nasikawa</t>
  </si>
  <si>
    <t>Lato</t>
  </si>
  <si>
    <t>Nasa</t>
  </si>
  <si>
    <t>Solikana</t>
  </si>
  <si>
    <t>Wainivau</t>
  </si>
  <si>
    <t>Tuwalu</t>
  </si>
  <si>
    <t>Viti levu</t>
  </si>
  <si>
    <t>Damu</t>
  </si>
  <si>
    <t>Wailulu</t>
  </si>
  <si>
    <t>Mbusa</t>
  </si>
  <si>
    <t>Narogilevu</t>
  </si>
  <si>
    <t>Nadevo</t>
  </si>
  <si>
    <t>Saweta</t>
  </si>
  <si>
    <t>Navua</t>
  </si>
  <si>
    <t>Wainokoroiluvo</t>
  </si>
  <si>
    <t>Wainamoli</t>
  </si>
  <si>
    <t>Volasa</t>
  </si>
  <si>
    <t>Nadi</t>
  </si>
  <si>
    <t>Namosi</t>
  </si>
  <si>
    <t>Nagado</t>
  </si>
  <si>
    <t>Ba</t>
  </si>
  <si>
    <t>Nadrau</t>
  </si>
  <si>
    <t>Wavuniyasa</t>
  </si>
  <si>
    <t>Veisara</t>
  </si>
  <si>
    <t>Navisa</t>
  </si>
  <si>
    <t>Nainamau</t>
  </si>
  <si>
    <t>Savatu</t>
  </si>
  <si>
    <t>Veinuqa</t>
  </si>
  <si>
    <t>Sabeto</t>
  </si>
  <si>
    <t>Nairai</t>
  </si>
  <si>
    <t>Naitauba</t>
  </si>
  <si>
    <t>Naimasimasi</t>
  </si>
  <si>
    <t>Waisomo</t>
  </si>
  <si>
    <t>Wainimala</t>
  </si>
  <si>
    <t>Wainikovu</t>
  </si>
  <si>
    <t>Lobau</t>
  </si>
  <si>
    <t>Veisari</t>
  </si>
  <si>
    <t>Vunivau</t>
  </si>
  <si>
    <t>Waimanu</t>
  </si>
  <si>
    <t>Yarawa</t>
  </si>
  <si>
    <t>Sigasigalaca</t>
  </si>
  <si>
    <t>Waivunu</t>
  </si>
  <si>
    <t>Navola</t>
  </si>
  <si>
    <t>Tamanua</t>
  </si>
  <si>
    <t>Sovi</t>
  </si>
  <si>
    <t>Voua Creek</t>
  </si>
  <si>
    <t>Tuva River</t>
  </si>
  <si>
    <t>Kubuna</t>
  </si>
  <si>
    <t>Nawaka</t>
  </si>
  <si>
    <t>Masi</t>
  </si>
  <si>
    <t>Malakua</t>
  </si>
  <si>
    <t>Wasali</t>
  </si>
  <si>
    <t>Nakara</t>
  </si>
  <si>
    <t>(blank)</t>
  </si>
  <si>
    <t>Grand Total</t>
  </si>
  <si>
    <t>Column Labels</t>
  </si>
  <si>
    <t>WDI</t>
  </si>
  <si>
    <t>Sum</t>
  </si>
  <si>
    <t>Low</t>
  </si>
  <si>
    <t>Medium</t>
  </si>
  <si>
    <t>High</t>
  </si>
  <si>
    <t>Impact</t>
  </si>
  <si>
    <t>Number of Watersheds</t>
  </si>
  <si>
    <t>Sum of Area_Ha</t>
  </si>
  <si>
    <t xml:space="preserve">Area of each type of watershed </t>
  </si>
  <si>
    <t xml:space="preserve">Percent </t>
  </si>
  <si>
    <t>ha</t>
  </si>
</sst>
</file>

<file path=xl/styles.xml><?xml version="1.0" encoding="utf-8"?>
<styleSheet xmlns="http://schemas.openxmlformats.org/spreadsheetml/2006/main">
  <numFmts count="1">
    <numFmt numFmtId="164" formatCode="0.0000000000000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" fontId="0" fillId="0" borderId="0" xfId="0" applyNumberFormat="1"/>
    <xf numFmtId="164" fontId="0" fillId="0" borderId="0" xfId="0" applyNumberFormat="1"/>
    <xf numFmtId="0" fontId="0" fillId="0" borderId="0" xfId="0" applyNumberFormat="1"/>
    <xf numFmtId="0" fontId="0" fillId="0" borderId="0" xfId="0" pivotButton="1"/>
    <xf numFmtId="9" fontId="0" fillId="0" borderId="0" xfId="0" applyNumberFormat="1"/>
    <xf numFmtId="3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graph!$E$1</c:f>
              <c:strCache>
                <c:ptCount val="1"/>
                <c:pt idx="0">
                  <c:v>Number of Watersheds</c:v>
                </c:pt>
              </c:strCache>
            </c:strRef>
          </c:tx>
          <c:dPt>
            <c:idx val="0"/>
            <c:spPr>
              <a:solidFill>
                <a:srgbClr val="00B050"/>
              </a:solidFill>
            </c:spPr>
          </c:dPt>
          <c:dPt>
            <c:idx val="1"/>
            <c:spPr>
              <a:solidFill>
                <a:schemeClr val="accent6"/>
              </a:solidFill>
            </c:spPr>
          </c:dPt>
          <c:dPt>
            <c:idx val="2"/>
            <c:spPr>
              <a:solidFill>
                <a:srgbClr val="FF0000"/>
              </a:solidFill>
            </c:spPr>
          </c:dPt>
          <c:cat>
            <c:strRef>
              <c:f>graph!$D$2:$D$4</c:f>
              <c:strCache>
                <c:ptCount val="3"/>
                <c:pt idx="0">
                  <c:v>Low</c:v>
                </c:pt>
                <c:pt idx="1">
                  <c:v>Medium</c:v>
                </c:pt>
                <c:pt idx="2">
                  <c:v>High</c:v>
                </c:pt>
              </c:strCache>
            </c:strRef>
          </c:cat>
          <c:val>
            <c:numRef>
              <c:f>graph!$E$2:$E$4</c:f>
              <c:numCache>
                <c:formatCode>General</c:formatCode>
                <c:ptCount val="3"/>
                <c:pt idx="0">
                  <c:v>182</c:v>
                </c:pt>
                <c:pt idx="1">
                  <c:v>31</c:v>
                </c:pt>
                <c:pt idx="2">
                  <c:v>120</c:v>
                </c:pt>
              </c:numCache>
            </c:numRef>
          </c:val>
        </c:ser>
        <c:axId val="126616320"/>
        <c:axId val="126617856"/>
      </c:barChart>
      <c:catAx>
        <c:axId val="126616320"/>
        <c:scaling>
          <c:orientation val="minMax"/>
        </c:scaling>
        <c:axPos val="b"/>
        <c:tickLblPos val="nextTo"/>
        <c:crossAx val="126617856"/>
        <c:crosses val="autoZero"/>
        <c:auto val="1"/>
        <c:lblAlgn val="ctr"/>
        <c:lblOffset val="100"/>
      </c:catAx>
      <c:valAx>
        <c:axId val="126617856"/>
        <c:scaling>
          <c:orientation val="minMax"/>
        </c:scaling>
        <c:axPos val="l"/>
        <c:majorGridlines/>
        <c:numFmt formatCode="General" sourceLinked="1"/>
        <c:tickLblPos val="nextTo"/>
        <c:crossAx val="1266163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Total area</a:t>
            </a:r>
            <a:r>
              <a:rPr lang="en-US" baseline="0"/>
              <a:t> of Watershed by class</a:t>
            </a:r>
            <a:r>
              <a:rPr lang="en-US"/>
              <a:t> </a:t>
            </a:r>
          </a:p>
        </c:rich>
      </c:tx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graph!$C$19</c:f>
              <c:strCache>
                <c:ptCount val="1"/>
                <c:pt idx="0">
                  <c:v>Percent </c:v>
                </c:pt>
              </c:strCache>
            </c:strRef>
          </c:tx>
          <c:dPt>
            <c:idx val="0"/>
            <c:spPr>
              <a:solidFill>
                <a:srgbClr val="00B050"/>
              </a:solidFill>
            </c:spPr>
          </c:dPt>
          <c:dPt>
            <c:idx val="1"/>
            <c:spPr>
              <a:solidFill>
                <a:schemeClr val="accent6"/>
              </a:solidFill>
            </c:spPr>
          </c:dPt>
          <c:dPt>
            <c:idx val="2"/>
            <c:spPr>
              <a:solidFill>
                <a:srgbClr val="FF0000"/>
              </a:solidFill>
            </c:spPr>
          </c:dPt>
          <c:dLbls>
            <c:showVal val="1"/>
            <c:showLeaderLines val="1"/>
          </c:dLbls>
          <c:cat>
            <c:strRef>
              <c:f>graph!$A$20:$A$22</c:f>
              <c:strCache>
                <c:ptCount val="3"/>
                <c:pt idx="0">
                  <c:v>Low</c:v>
                </c:pt>
                <c:pt idx="1">
                  <c:v>Medium</c:v>
                </c:pt>
                <c:pt idx="2">
                  <c:v>High</c:v>
                </c:pt>
              </c:strCache>
            </c:strRef>
          </c:cat>
          <c:val>
            <c:numRef>
              <c:f>graph!$C$20:$C$22</c:f>
              <c:numCache>
                <c:formatCode>0%</c:formatCode>
                <c:ptCount val="3"/>
                <c:pt idx="0">
                  <c:v>0.67402415221550871</c:v>
                </c:pt>
                <c:pt idx="1">
                  <c:v>0.15982134278412069</c:v>
                </c:pt>
                <c:pt idx="2">
                  <c:v>0.1661545050003706</c:v>
                </c:pt>
              </c:numCache>
            </c:numRef>
          </c:val>
        </c:ser>
      </c:pie3D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5</xdr:row>
      <xdr:rowOff>161925</xdr:rowOff>
    </xdr:from>
    <xdr:to>
      <xdr:col>14</xdr:col>
      <xdr:colOff>161925</xdr:colOff>
      <xdr:row>20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323850</xdr:colOff>
      <xdr:row>5</xdr:row>
      <xdr:rowOff>171450</xdr:rowOff>
    </xdr:from>
    <xdr:to>
      <xdr:col>22</xdr:col>
      <xdr:colOff>19050</xdr:colOff>
      <xdr:row>20</xdr:row>
      <xdr:rowOff>57150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ula" refreshedDate="41457.476475925927" createdVersion="3" refreshedVersion="3" minRefreshableVersion="3" recordCount="336">
  <cacheSource type="worksheet">
    <worksheetSource ref="A1:Y1048576" sheet="fiji_watershed_data"/>
  </cacheSource>
  <cacheFields count="25">
    <cacheField name="Island_Nam" numFmtId="1">
      <sharedItems containsBlank="1" count="77">
        <s v="Viti Levu"/>
        <s v="Vanua Levu"/>
        <s v="Gau"/>
        <s v="Ovalau"/>
        <s v="Wakaya"/>
        <s v="Koro"/>
        <s v="Moturiki"/>
        <s v="Batiki"/>
        <s v="Kaibu"/>
        <s v="Vanua Vatu"/>
        <s v="Lakeba"/>
        <s v="Oneata"/>
        <s v="Moce"/>
        <s v="Kabara"/>
        <s v="Vuaqava"/>
        <s v="Marabo"/>
        <s v="Totoya"/>
        <s v="Matuku"/>
        <s v="Moala"/>
        <s v="Tuvuca"/>
        <s v="Avea"/>
        <s v="Yacata"/>
        <s v="Malake"/>
        <s v="Malolo LaiLai"/>
        <s v="Tavewa"/>
        <s v="Matacawa Levu"/>
        <s v="Nanuya Levu"/>
        <s v="Yaqeta"/>
        <s v="Yanuca"/>
        <s v="Rotuma"/>
        <s v="Cikobia"/>
        <s v="Vurosewa"/>
        <s v="Beqa"/>
        <s v="Vatulele"/>
        <s v="Nananu-i-Ra"/>
        <s v="Nananu- i-Cake"/>
        <s v="Naigani"/>
        <s v="Mago"/>
        <s v="Munia"/>
        <s v="Susui"/>
        <s v="Kanacea"/>
        <s v="Nayau"/>
        <s v="Namuka-i-Lau"/>
        <s v="Komo"/>
        <s v="Vatuvara"/>
        <s v="Kioa"/>
        <s v="Rabi"/>
        <s v="Kia"/>
        <s v="Nacula"/>
        <s v="Yadua taba"/>
        <s v="Naqelelevu"/>
        <s v="Makogai"/>
        <s v="Cicia"/>
        <s v="Waya"/>
        <s v="Wayasewa"/>
        <s v="Kuata"/>
        <s v="Malolo"/>
        <s v="Mana"/>
        <s v="Tavua"/>
        <s v="Vatoa"/>
        <s v="Vulaga"/>
        <s v="Cikobia-I-Lau"/>
        <s v="Vanuabalavu"/>
        <s v="Ogea Driki"/>
        <s v="Ogea Levu"/>
        <s v="Bulia"/>
        <s v="Ono-i-Lau"/>
        <s v="Taveuni"/>
        <s v="Qamea"/>
        <s v="Laucala"/>
        <s v="Kadavu"/>
        <s v="Viwa"/>
        <s v="Naviti"/>
        <s v="Yasawa"/>
        <s v="Nairai"/>
        <s v="Naitauba"/>
        <m/>
      </sharedItems>
    </cacheField>
    <cacheField name="Catchment_" numFmtId="1">
      <sharedItems containsString="0" containsBlank="1" containsNumber="1" containsInteger="1" minValue="1" maxValue="333"/>
    </cacheField>
    <cacheField name="Catchmen_1" numFmtId="1">
      <sharedItems containsBlank="1"/>
    </cacheField>
    <cacheField name="Sub_Catchm" numFmtId="1">
      <sharedItems containsBlank="1"/>
    </cacheField>
    <cacheField name="Area_Ha" numFmtId="1">
      <sharedItems containsString="0" containsBlank="1" containsNumber="1" containsInteger="1" minValue="108" maxValue="85053"/>
    </cacheField>
    <cacheField name="Viti_Levu_" numFmtId="164">
      <sharedItems containsString="0" containsBlank="1" containsNumber="1" minValue="0" maxValue="12.21613"/>
    </cacheField>
    <cacheField name="Vanua_Levu" numFmtId="164">
      <sharedItems containsString="0" containsBlank="1" containsNumber="1" minValue="0" maxValue="6.8639669999999997"/>
    </cacheField>
    <cacheField name="Outer_Isla" numFmtId="164">
      <sharedItems containsString="0" containsBlank="1" containsNumber="1" minValue="0" maxValue="5.9624459999999999"/>
    </cacheField>
    <cacheField name="REP_class" numFmtId="1">
      <sharedItems containsString="0" containsBlank="1" containsNumber="1" containsInteger="1" minValue="0" maxValue="3"/>
    </cacheField>
    <cacheField name="Total_cree" numFmtId="1">
      <sharedItems containsString="0" containsBlank="1" containsNumber="1" containsInteger="1" minValue="0" maxValue="1460"/>
    </cacheField>
    <cacheField name="Creekcross" numFmtId="1">
      <sharedItems containsString="0" containsBlank="1" containsNumber="1" containsInteger="1" minValue="0" maxValue="17"/>
    </cacheField>
    <cacheField name="Creek_Inde" numFmtId="1">
      <sharedItems containsString="0" containsBlank="1" containsNumber="1" containsInteger="1" minValue="1" maxValue="3"/>
    </cacheField>
    <cacheField name="Total_rd_l" numFmtId="164">
      <sharedItems containsString="0" containsBlank="1" containsNumber="1" minValue="0" maxValue="1655.3109999999999"/>
    </cacheField>
    <cacheField name="Rdlength_p" numFmtId="164">
      <sharedItems containsString="0" containsBlank="1" containsNumber="1" minValue="0" maxValue="7.6079999999999997"/>
    </cacheField>
    <cacheField name="Rd_Length_" numFmtId="1">
      <sharedItems containsString="0" containsBlank="1" containsNumber="1" containsInteger="1" minValue="1" maxValue="3"/>
    </cacheField>
    <cacheField name="Forest_Are" numFmtId="164">
      <sharedItems containsString="0" containsBlank="1" containsNumber="1" containsInteger="1" minValue="0" maxValue="48367"/>
    </cacheField>
    <cacheField name="Forest_per" numFmtId="1">
      <sharedItems containsString="0" containsBlank="1" containsNumber="1" containsInteger="1" minValue="0" maxValue="100"/>
    </cacheField>
    <cacheField name="Forest_Ind" numFmtId="1">
      <sharedItems containsString="0" containsBlank="1" containsNumber="1" containsInteger="1" minValue="1" maxValue="334"/>
    </cacheField>
    <cacheField name="Log_Area_9" numFmtId="1">
      <sharedItems containsString="0" containsBlank="1" containsNumber="1" containsInteger="1" minValue="0" maxValue="20222"/>
    </cacheField>
    <cacheField name="Log_percen" numFmtId="1">
      <sharedItems containsString="0" containsBlank="1" containsNumber="1" containsInteger="1" minValue="0" maxValue="100"/>
    </cacheField>
    <cacheField name="Log_Index" numFmtId="1">
      <sharedItems containsString="0" containsBlank="1" containsNumber="1" containsInteger="1" minValue="1" maxValue="3"/>
    </cacheField>
    <cacheField name="WDI_Total" numFmtId="1">
      <sharedItems containsString="0" containsBlank="1" containsNumber="1" containsInteger="1" minValue="4" maxValue="10" count="8">
        <n v="5"/>
        <n v="4"/>
        <n v="7"/>
        <n v="8"/>
        <n v="6"/>
        <n v="10"/>
        <n v="9"/>
        <m/>
      </sharedItems>
    </cacheField>
    <cacheField name="WDI_Class" numFmtId="1">
      <sharedItems containsString="0" containsBlank="1" containsNumber="1" containsInteger="1" minValue="1" maxValue="3" count="4">
        <n v="1"/>
        <n v="3"/>
        <n v="2"/>
        <m/>
      </sharedItems>
    </cacheField>
    <cacheField name="Combined_T" numFmtId="1">
      <sharedItems containsString="0" containsBlank="1" containsNumber="1" containsInteger="1" minValue="0" maxValue="4"/>
    </cacheField>
    <cacheField name="Critical_C" numFmtId="1">
      <sharedItems containsString="0" containsBlank="1" containsNumber="1" containsInteger="1" minValue="0" maxValue="2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6">
  <r>
    <x v="0"/>
    <n v="247"/>
    <s v="Nubulotulotu Creek"/>
    <m/>
    <n v="1579"/>
    <n v="10.085050000000001"/>
    <n v="0"/>
    <n v="0"/>
    <n v="2"/>
    <n v="31"/>
    <n v="2"/>
    <n v="1"/>
    <n v="18.4499999999999"/>
    <n v="1.1679999999999999"/>
    <n v="1"/>
    <n v="1011"/>
    <n v="64"/>
    <n v="2"/>
    <n v="0"/>
    <n v="0"/>
    <n v="1"/>
    <x v="0"/>
    <x v="0"/>
    <n v="2"/>
    <n v="0"/>
  </r>
  <r>
    <x v="0"/>
    <n v="211"/>
    <s v="Muanidele Creek"/>
    <m/>
    <n v="2587"/>
    <n v="8.2472820000000002"/>
    <n v="0"/>
    <n v="0"/>
    <n v="1"/>
    <n v="48"/>
    <n v="2"/>
    <n v="1"/>
    <n v="31.928000000000001"/>
    <n v="1.234"/>
    <n v="1"/>
    <n v="1917"/>
    <n v="74"/>
    <n v="1"/>
    <n v="221"/>
    <n v="12"/>
    <n v="1"/>
    <x v="1"/>
    <x v="0"/>
    <n v="1"/>
    <n v="0"/>
  </r>
  <r>
    <x v="0"/>
    <n v="249"/>
    <s v="Qaraniqio"/>
    <m/>
    <n v="4226"/>
    <n v="10.551500000000001"/>
    <n v="0"/>
    <n v="0"/>
    <n v="3"/>
    <n v="26"/>
    <n v="1"/>
    <n v="1"/>
    <n v="70.144999999999897"/>
    <n v="1.66"/>
    <n v="1"/>
    <n v="2430"/>
    <n v="58"/>
    <n v="2"/>
    <n v="2650"/>
    <n v="100"/>
    <n v="3"/>
    <x v="2"/>
    <x v="1"/>
    <n v="4"/>
    <n v="2"/>
  </r>
  <r>
    <x v="0"/>
    <n v="203"/>
    <s v="Korovisilou"/>
    <m/>
    <n v="3900"/>
    <n v="10.42343"/>
    <n v="0"/>
    <n v="0"/>
    <n v="3"/>
    <n v="78"/>
    <n v="2"/>
    <n v="1"/>
    <n v="39.165999999999897"/>
    <n v="1.004"/>
    <n v="1"/>
    <n v="2552"/>
    <n v="65"/>
    <n v="2"/>
    <n v="274"/>
    <n v="11"/>
    <n v="1"/>
    <x v="0"/>
    <x v="0"/>
    <n v="3"/>
    <n v="2"/>
  </r>
  <r>
    <x v="0"/>
    <n v="267"/>
    <s v="Samabula"/>
    <m/>
    <n v="1260"/>
    <n v="10.3371499999999"/>
    <n v="0"/>
    <n v="0"/>
    <n v="3"/>
    <n v="30"/>
    <n v="2"/>
    <n v="1"/>
    <n v="69.2349999999999"/>
    <n v="5.4950000000000001"/>
    <n v="3"/>
    <n v="55"/>
    <n v="4"/>
    <n v="3"/>
    <n v="0"/>
    <n v="0"/>
    <n v="1"/>
    <x v="3"/>
    <x v="1"/>
    <n v="4"/>
    <n v="1"/>
  </r>
  <r>
    <x v="0"/>
    <n v="291"/>
    <s v="Tamavua"/>
    <m/>
    <n v="2906"/>
    <n v="8.6056229999999996"/>
    <n v="0"/>
    <n v="0"/>
    <n v="1"/>
    <n v="38"/>
    <n v="1"/>
    <n v="1"/>
    <n v="62.838000000000001"/>
    <n v="2.1619999999999999"/>
    <n v="2"/>
    <n v="1988"/>
    <n v="68"/>
    <n v="1"/>
    <n v="0"/>
    <n v="0"/>
    <n v="1"/>
    <x v="0"/>
    <x v="0"/>
    <n v="1"/>
    <n v="0"/>
  </r>
  <r>
    <x v="0"/>
    <n v="205"/>
    <s v="Lami"/>
    <m/>
    <n v="2154"/>
    <n v="9.352684"/>
    <n v="0"/>
    <n v="0"/>
    <n v="1"/>
    <n v="10"/>
    <n v="0"/>
    <n v="1"/>
    <n v="27.065999999999899"/>
    <n v="1.2569999999999999"/>
    <n v="1"/>
    <n v="1618"/>
    <n v="75"/>
    <n v="1"/>
    <n v="0"/>
    <n v="0"/>
    <n v="1"/>
    <x v="1"/>
    <x v="0"/>
    <n v="1"/>
    <n v="0"/>
  </r>
  <r>
    <x v="0"/>
    <n v="315"/>
    <s v="Waivudawa"/>
    <m/>
    <n v="695"/>
    <n v="8.9524489999999997"/>
    <n v="0"/>
    <n v="0"/>
    <n v="1"/>
    <n v="23"/>
    <n v="3"/>
    <n v="1"/>
    <n v="10.685"/>
    <n v="1.5369999999999999"/>
    <n v="1"/>
    <n v="590"/>
    <n v="85"/>
    <n v="1"/>
    <n v="105"/>
    <n v="18"/>
    <n v="1"/>
    <x v="1"/>
    <x v="0"/>
    <n v="1"/>
    <n v="0"/>
  </r>
  <r>
    <x v="0"/>
    <n v="221"/>
    <s v="Naikorokoro"/>
    <m/>
    <n v="1922"/>
    <n v="9.3940999999999999"/>
    <n v="0"/>
    <n v="0"/>
    <n v="1"/>
    <n v="13"/>
    <n v="1"/>
    <n v="1"/>
    <n v="7.68"/>
    <n v="0.4"/>
    <n v="1"/>
    <n v="1433"/>
    <n v="75"/>
    <n v="1"/>
    <n v="693"/>
    <n v="48"/>
    <n v="2"/>
    <x v="0"/>
    <x v="0"/>
    <n v="1"/>
    <n v="0"/>
  </r>
  <r>
    <x v="0"/>
    <n v="213"/>
    <s v="Naboro"/>
    <m/>
    <n v="1042"/>
    <n v="9.5946540000000002"/>
    <n v="0"/>
    <n v="0"/>
    <n v="2"/>
    <n v="33"/>
    <n v="3"/>
    <n v="1"/>
    <n v="19.763000000000002"/>
    <n v="1.897"/>
    <n v="1"/>
    <n v="721"/>
    <n v="69"/>
    <n v="1"/>
    <n v="513"/>
    <n v="71"/>
    <n v="3"/>
    <x v="4"/>
    <x v="1"/>
    <n v="3"/>
    <n v="0"/>
  </r>
  <r>
    <x v="0"/>
    <n v="312"/>
    <s v="Wainadoi"/>
    <m/>
    <n v="2441"/>
    <n v="10.1033399999999"/>
    <n v="0"/>
    <n v="0"/>
    <n v="2"/>
    <n v="71"/>
    <n v="3"/>
    <n v="1"/>
    <n v="40.137"/>
    <n v="1.6439999999999999"/>
    <n v="1"/>
    <n v="1690"/>
    <n v="69"/>
    <n v="1"/>
    <n v="1218"/>
    <n v="72"/>
    <n v="3"/>
    <x v="4"/>
    <x v="1"/>
    <n v="3"/>
    <n v="0"/>
  </r>
  <r>
    <x v="0"/>
    <n v="317"/>
    <s v="Yako"/>
    <m/>
    <n v="3075"/>
    <n v="8.6882520000000003"/>
    <n v="0"/>
    <n v="0"/>
    <n v="1"/>
    <n v="447"/>
    <n v="15"/>
    <n v="3"/>
    <n v="186.13"/>
    <n v="6.0529999999999999"/>
    <n v="3"/>
    <n v="177"/>
    <n v="6"/>
    <n v="3"/>
    <n v="0"/>
    <n v="0"/>
    <n v="1"/>
    <x v="5"/>
    <x v="1"/>
    <n v="3"/>
    <n v="0"/>
  </r>
  <r>
    <x v="0"/>
    <n v="208"/>
    <s v="Marika Creek"/>
    <m/>
    <n v="3133"/>
    <n v="8.2515429999999999"/>
    <n v="0"/>
    <n v="0"/>
    <n v="1"/>
    <n v="122"/>
    <n v="4"/>
    <n v="1"/>
    <n v="142.745"/>
    <n v="4.556"/>
    <n v="2"/>
    <n v="24"/>
    <n v="1"/>
    <n v="3"/>
    <n v="0"/>
    <n v="0"/>
    <n v="1"/>
    <x v="2"/>
    <x v="1"/>
    <n v="3"/>
    <n v="0"/>
  </r>
  <r>
    <x v="0"/>
    <n v="307"/>
    <s v="Vuda"/>
    <m/>
    <n v="7604"/>
    <n v="9.2907480000000007"/>
    <n v="0"/>
    <n v="0"/>
    <n v="1"/>
    <n v="121"/>
    <n v="2"/>
    <n v="1"/>
    <n v="171.188999999999"/>
    <n v="2.2509999999999999"/>
    <n v="2"/>
    <n v="2498"/>
    <n v="33"/>
    <n v="3"/>
    <n v="0"/>
    <n v="0"/>
    <n v="1"/>
    <x v="2"/>
    <x v="1"/>
    <n v="3"/>
    <n v="0"/>
  </r>
  <r>
    <x v="0"/>
    <n v="206"/>
    <s v="Lawaki"/>
    <m/>
    <n v="2986"/>
    <n v="8.5808230000000005"/>
    <n v="0"/>
    <n v="0"/>
    <n v="1"/>
    <n v="43"/>
    <n v="1"/>
    <n v="1"/>
    <n v="90.680999999999898"/>
    <n v="3.0369999999999999"/>
    <n v="2"/>
    <n v="1330"/>
    <n v="45"/>
    <n v="2"/>
    <n v="0"/>
    <n v="0"/>
    <n v="1"/>
    <x v="4"/>
    <x v="2"/>
    <n v="2"/>
    <n v="0"/>
  </r>
  <r>
    <x v="0"/>
    <n v="212"/>
    <s v="Musuniwai Creek"/>
    <m/>
    <n v="1670"/>
    <n v="7.9493819999999999"/>
    <n v="0"/>
    <n v="0"/>
    <n v="1"/>
    <n v="25"/>
    <n v="1"/>
    <n v="1"/>
    <n v="87.209000000000003"/>
    <n v="5.2220000000000004"/>
    <n v="3"/>
    <n v="49"/>
    <n v="3"/>
    <n v="3"/>
    <n v="0"/>
    <n v="0"/>
    <n v="1"/>
    <x v="3"/>
    <x v="1"/>
    <n v="3"/>
    <n v="0"/>
  </r>
  <r>
    <x v="0"/>
    <n v="305"/>
    <s v="Vitogo Creek"/>
    <m/>
    <n v="7577"/>
    <n v="10.119490000000001"/>
    <n v="0"/>
    <n v="0"/>
    <n v="2"/>
    <n v="132"/>
    <n v="2"/>
    <n v="1"/>
    <n v="167.251"/>
    <n v="2.2069999999999999"/>
    <n v="2"/>
    <n v="2637"/>
    <n v="35"/>
    <n v="2"/>
    <n v="0"/>
    <n v="0"/>
    <n v="1"/>
    <x v="4"/>
    <x v="2"/>
    <n v="2"/>
    <n v="0"/>
  </r>
  <r>
    <x v="0"/>
    <n v="296"/>
    <s v="Teidamu Creek"/>
    <m/>
    <n v="7248"/>
    <n v="7.8589549999999999"/>
    <n v="0"/>
    <n v="0"/>
    <n v="1"/>
    <n v="189"/>
    <n v="3"/>
    <n v="1"/>
    <n v="225.78800000000001"/>
    <n v="3.1150000000000002"/>
    <n v="2"/>
    <n v="3984"/>
    <n v="55"/>
    <n v="2"/>
    <n v="0"/>
    <n v="0"/>
    <n v="1"/>
    <x v="4"/>
    <x v="2"/>
    <n v="2"/>
    <n v="0"/>
  </r>
  <r>
    <x v="0"/>
    <n v="295"/>
    <s v="Tavarau"/>
    <m/>
    <n v="2553"/>
    <n v="10.224"/>
    <n v="0"/>
    <n v="0"/>
    <n v="2"/>
    <n v="140"/>
    <n v="5"/>
    <n v="1"/>
    <n v="83.073999999999899"/>
    <n v="3.254"/>
    <n v="2"/>
    <n v="512"/>
    <n v="20"/>
    <n v="3"/>
    <n v="251"/>
    <n v="49"/>
    <n v="2"/>
    <x v="3"/>
    <x v="1"/>
    <n v="3"/>
    <n v="0"/>
  </r>
  <r>
    <x v="0"/>
    <n v="224"/>
    <s v="Nakavika"/>
    <m/>
    <n v="1646"/>
    <n v="11.14573"/>
    <n v="0"/>
    <n v="0"/>
    <n v="3"/>
    <n v="100"/>
    <n v="6"/>
    <n v="1"/>
    <n v="64.329999999999899"/>
    <n v="3.9079999999999999"/>
    <n v="2"/>
    <n v="167"/>
    <n v="10"/>
    <n v="3"/>
    <n v="0"/>
    <n v="0"/>
    <n v="1"/>
    <x v="2"/>
    <x v="1"/>
    <n v="4"/>
    <n v="1"/>
  </r>
  <r>
    <x v="0"/>
    <n v="318"/>
    <s v="Yaqara River"/>
    <m/>
    <n v="9682"/>
    <n v="11.51572"/>
    <n v="0"/>
    <n v="0"/>
    <n v="3"/>
    <n v="195"/>
    <n v="2"/>
    <n v="1"/>
    <n v="106.051"/>
    <n v="1.095"/>
    <n v="1"/>
    <n v="2337"/>
    <n v="24"/>
    <n v="3"/>
    <n v="0"/>
    <n v="0"/>
    <n v="1"/>
    <x v="4"/>
    <x v="1"/>
    <n v="4"/>
    <n v="1"/>
  </r>
  <r>
    <x v="0"/>
    <n v="232"/>
    <s v="Nasivi River"/>
    <m/>
    <n v="16693"/>
    <n v="10.75427"/>
    <n v="0"/>
    <n v="0"/>
    <n v="3"/>
    <n v="725"/>
    <n v="4"/>
    <n v="1"/>
    <n v="506.08600000000001"/>
    <n v="3.032"/>
    <n v="2"/>
    <n v="4284"/>
    <n v="26"/>
    <n v="3"/>
    <n v="658"/>
    <n v="15"/>
    <n v="1"/>
    <x v="2"/>
    <x v="1"/>
    <n v="4"/>
    <n v="1"/>
  </r>
  <r>
    <x v="0"/>
    <n v="314"/>
    <s v="Waisai Creek"/>
    <m/>
    <n v="1607"/>
    <n v="11.100630000000001"/>
    <n v="0"/>
    <n v="0"/>
    <n v="3"/>
    <n v="23"/>
    <n v="1"/>
    <n v="1"/>
    <n v="15.974"/>
    <n v="0.99399999999999999"/>
    <n v="1"/>
    <n v="10"/>
    <n v="1"/>
    <n v="3"/>
    <n v="0"/>
    <n v="0"/>
    <n v="1"/>
    <x v="4"/>
    <x v="1"/>
    <n v="4"/>
    <n v="1"/>
  </r>
  <r>
    <x v="0"/>
    <n v="252"/>
    <s v="Rabulu"/>
    <m/>
    <n v="1793"/>
    <n v="10.235910000000001"/>
    <n v="0"/>
    <n v="0"/>
    <n v="2"/>
    <n v="57"/>
    <n v="3"/>
    <n v="1"/>
    <n v="33.298000000000002"/>
    <n v="1.857"/>
    <n v="1"/>
    <n v="22"/>
    <n v="1"/>
    <n v="3"/>
    <n v="0"/>
    <n v="0"/>
    <n v="1"/>
    <x v="4"/>
    <x v="1"/>
    <n v="3"/>
    <n v="0"/>
  </r>
  <r>
    <x v="0"/>
    <n v="298"/>
    <s v="Togovere"/>
    <m/>
    <n v="1353"/>
    <n v="10.894360000000001"/>
    <n v="0"/>
    <n v="0"/>
    <n v="3"/>
    <n v="31"/>
    <n v="2"/>
    <n v="1"/>
    <n v="14.278"/>
    <n v="1.0549999999999999"/>
    <n v="1"/>
    <n v="25"/>
    <n v="2"/>
    <n v="3"/>
    <n v="0"/>
    <n v="0"/>
    <n v="1"/>
    <x v="4"/>
    <x v="1"/>
    <n v="4"/>
    <n v="1"/>
  </r>
  <r>
    <x v="0"/>
    <n v="248"/>
    <s v="Penang River"/>
    <m/>
    <n v="10224"/>
    <n v="11.175940000000001"/>
    <n v="0"/>
    <n v="0"/>
    <n v="3"/>
    <n v="322"/>
    <n v="3"/>
    <n v="1"/>
    <n v="161.179"/>
    <n v="1.5760000000000001"/>
    <n v="1"/>
    <n v="1824"/>
    <n v="18"/>
    <n v="3"/>
    <n v="0"/>
    <n v="0"/>
    <n v="1"/>
    <x v="4"/>
    <x v="1"/>
    <n v="4"/>
    <n v="1"/>
  </r>
  <r>
    <x v="0"/>
    <n v="229"/>
    <s v="Nasililivatu Creek"/>
    <m/>
    <n v="954"/>
    <n v="11.2175499999999"/>
    <n v="0"/>
    <n v="0"/>
    <n v="3"/>
    <n v="8"/>
    <n v="1"/>
    <n v="1"/>
    <n v="4.5199999999999996"/>
    <n v="0.47399999999999998"/>
    <n v="1"/>
    <n v="450"/>
    <n v="47"/>
    <n v="2"/>
    <n v="0"/>
    <n v="0"/>
    <n v="1"/>
    <x v="0"/>
    <x v="0"/>
    <n v="3"/>
    <n v="1"/>
  </r>
  <r>
    <x v="0"/>
    <n v="264"/>
    <s v="Rukuruku Creek"/>
    <m/>
    <n v="4501"/>
    <n v="10.96865"/>
    <n v="0"/>
    <n v="0"/>
    <n v="3"/>
    <n v="90"/>
    <n v="2"/>
    <n v="1"/>
    <n v="49.39"/>
    <n v="1.097"/>
    <n v="1"/>
    <n v="2494"/>
    <n v="55"/>
    <n v="2"/>
    <n v="0"/>
    <n v="0"/>
    <n v="1"/>
    <x v="0"/>
    <x v="0"/>
    <n v="3"/>
    <n v="2"/>
  </r>
  <r>
    <x v="0"/>
    <n v="228"/>
    <s v="Naqele"/>
    <m/>
    <n v="1189"/>
    <n v="11.81549"/>
    <n v="0"/>
    <n v="0"/>
    <n v="3"/>
    <n v="2"/>
    <n v="0"/>
    <n v="1"/>
    <n v="0.59699999999999998"/>
    <n v="0.05"/>
    <n v="1"/>
    <n v="641"/>
    <n v="54"/>
    <n v="2"/>
    <n v="0"/>
    <n v="0"/>
    <n v="1"/>
    <x v="0"/>
    <x v="0"/>
    <n v="3"/>
    <n v="2"/>
  </r>
  <r>
    <x v="0"/>
    <n v="222"/>
    <s v="Naimasi Creek"/>
    <m/>
    <n v="1875"/>
    <n v="8.9496439999999904"/>
    <n v="0"/>
    <n v="0"/>
    <n v="1"/>
    <n v="14"/>
    <n v="1"/>
    <n v="1"/>
    <n v="10.833"/>
    <n v="0.57799999999999996"/>
    <n v="1"/>
    <n v="1562"/>
    <n v="83"/>
    <n v="1"/>
    <n v="23"/>
    <n v="1"/>
    <n v="1"/>
    <x v="1"/>
    <x v="0"/>
    <n v="1"/>
    <n v="0"/>
  </r>
  <r>
    <x v="0"/>
    <n v="227"/>
    <s v="Namatakula"/>
    <m/>
    <n v="1493"/>
    <n v="9.6237709999999996"/>
    <n v="0"/>
    <n v="0"/>
    <n v="2"/>
    <n v="26"/>
    <n v="2"/>
    <n v="1"/>
    <n v="14.2899999999999"/>
    <n v="0.95699999999999996"/>
    <n v="1"/>
    <n v="1000"/>
    <n v="67"/>
    <n v="1"/>
    <n v="291"/>
    <n v="29"/>
    <n v="1"/>
    <x v="1"/>
    <x v="0"/>
    <n v="2"/>
    <n v="0"/>
  </r>
  <r>
    <x v="0"/>
    <n v="246"/>
    <s v="Nawaqadamu Creek"/>
    <m/>
    <n v="1479"/>
    <n v="9.6407930000000004"/>
    <n v="0"/>
    <n v="0"/>
    <n v="2"/>
    <n v="14"/>
    <n v="1"/>
    <n v="1"/>
    <n v="19.3859999999999"/>
    <n v="1.3109999999999999"/>
    <n v="1"/>
    <n v="1239"/>
    <n v="84"/>
    <n v="1"/>
    <n v="0"/>
    <n v="0"/>
    <n v="1"/>
    <x v="1"/>
    <x v="0"/>
    <n v="2"/>
    <n v="0"/>
  </r>
  <r>
    <x v="0"/>
    <n v="225"/>
    <s v="Namada"/>
    <m/>
    <n v="1218"/>
    <n v="8.3134800000000002"/>
    <n v="0"/>
    <n v="0"/>
    <n v="1"/>
    <n v="46"/>
    <n v="4"/>
    <n v="1"/>
    <n v="27.341999999999899"/>
    <n v="2.2450000000000001"/>
    <n v="2"/>
    <n v="829"/>
    <n v="68"/>
    <n v="1"/>
    <n v="0"/>
    <n v="0"/>
    <n v="1"/>
    <x v="0"/>
    <x v="0"/>
    <n v="1"/>
    <n v="0"/>
  </r>
  <r>
    <x v="0"/>
    <n v="309"/>
    <s v="Vusu"/>
    <m/>
    <n v="1356"/>
    <n v="6.3454160000000002"/>
    <n v="0"/>
    <n v="0"/>
    <n v="1"/>
    <n v="19"/>
    <n v="1"/>
    <n v="1"/>
    <n v="30.363"/>
    <n v="2.2389999999999999"/>
    <n v="2"/>
    <n v="560"/>
    <n v="41"/>
    <n v="2"/>
    <n v="0"/>
    <n v="0"/>
    <n v="1"/>
    <x v="4"/>
    <x v="2"/>
    <n v="2"/>
    <n v="0"/>
  </r>
  <r>
    <x v="1"/>
    <n v="77"/>
    <s v="Batiri"/>
    <m/>
    <n v="2491"/>
    <n v="0"/>
    <n v="6.0323070000000003"/>
    <n v="0"/>
    <n v="3"/>
    <n v="9"/>
    <n v="0"/>
    <n v="1"/>
    <n v="10.523"/>
    <n v="0.42199999999999999"/>
    <n v="1"/>
    <n v="1208"/>
    <n v="48"/>
    <n v="2"/>
    <n v="27"/>
    <n v="2"/>
    <n v="1"/>
    <x v="0"/>
    <x v="0"/>
    <n v="3"/>
    <n v="1"/>
  </r>
  <r>
    <x v="1"/>
    <n v="180"/>
    <s v="Wainunu River"/>
    <m/>
    <n v="19831"/>
    <n v="0"/>
    <n v="5.3260439999999996"/>
    <n v="0"/>
    <n v="2"/>
    <n v="137"/>
    <n v="1"/>
    <n v="1"/>
    <n v="249.229999999999"/>
    <n v="1.2569999999999999"/>
    <n v="1"/>
    <n v="15791"/>
    <n v="80"/>
    <n v="1"/>
    <n v="2112"/>
    <n v="13"/>
    <n v="1"/>
    <x v="1"/>
    <x v="0"/>
    <n v="2"/>
    <n v="0"/>
  </r>
  <r>
    <x v="1"/>
    <n v="94"/>
    <s v="Kilaka"/>
    <m/>
    <n v="2474"/>
    <n v="0"/>
    <n v="5.2780899999999997"/>
    <n v="0"/>
    <n v="2"/>
    <n v="1"/>
    <n v="0"/>
    <n v="1"/>
    <n v="10.8379999999999"/>
    <n v="0.438"/>
    <n v="1"/>
    <n v="1981"/>
    <n v="80"/>
    <n v="1"/>
    <n v="302"/>
    <n v="15"/>
    <n v="1"/>
    <x v="1"/>
    <x v="0"/>
    <n v="2"/>
    <n v="0"/>
  </r>
  <r>
    <x v="1"/>
    <n v="137"/>
    <s v="Natovatu"/>
    <m/>
    <n v="3877"/>
    <n v="0"/>
    <n v="5.408995"/>
    <n v="0"/>
    <n v="3"/>
    <n v="21"/>
    <n v="1"/>
    <n v="1"/>
    <n v="45.344000000000001"/>
    <n v="1.17"/>
    <n v="1"/>
    <n v="3041"/>
    <n v="78"/>
    <n v="1"/>
    <n v="114"/>
    <n v="4"/>
    <n v="1"/>
    <x v="1"/>
    <x v="0"/>
    <n v="3"/>
    <n v="2"/>
  </r>
  <r>
    <x v="1"/>
    <n v="138"/>
    <s v="Natua"/>
    <m/>
    <n v="1438"/>
    <n v="0"/>
    <n v="5.389386"/>
    <n v="0"/>
    <n v="2"/>
    <n v="10"/>
    <n v="1"/>
    <n v="1"/>
    <n v="11.528"/>
    <n v="0.80200000000000005"/>
    <n v="1"/>
    <n v="1085"/>
    <n v="75"/>
    <n v="1"/>
    <n v="60"/>
    <n v="6"/>
    <n v="1"/>
    <x v="1"/>
    <x v="0"/>
    <n v="2"/>
    <n v="0"/>
  </r>
  <r>
    <x v="1"/>
    <n v="176"/>
    <s v="Waikotoavou Creek"/>
    <m/>
    <n v="1785"/>
    <n v="0"/>
    <n v="5.3905960000000004"/>
    <n v="0"/>
    <n v="2"/>
    <n v="4"/>
    <n v="0"/>
    <n v="1"/>
    <n v="3.6059999999999999"/>
    <n v="0.20200000000000001"/>
    <n v="1"/>
    <n v="1433"/>
    <n v="80"/>
    <n v="1"/>
    <n v="1020"/>
    <n v="71"/>
    <n v="3"/>
    <x v="4"/>
    <x v="1"/>
    <n v="3"/>
    <n v="0"/>
  </r>
  <r>
    <x v="1"/>
    <n v="133"/>
    <s v="Nasekawa River"/>
    <m/>
    <n v="20116"/>
    <n v="0"/>
    <n v="5.8504339999999999"/>
    <n v="0"/>
    <n v="3"/>
    <n v="31"/>
    <n v="0"/>
    <n v="1"/>
    <n v="39.829999999999899"/>
    <n v="0.19800000000000001"/>
    <n v="1"/>
    <n v="14293"/>
    <n v="71"/>
    <n v="1"/>
    <n v="32"/>
    <n v="0"/>
    <n v="1"/>
    <x v="1"/>
    <x v="0"/>
    <n v="3"/>
    <n v="2"/>
  </r>
  <r>
    <x v="1"/>
    <n v="157"/>
    <s v="Solove River"/>
    <m/>
    <n v="4355"/>
    <n v="0"/>
    <n v="5.2448949999999996"/>
    <n v="0"/>
    <n v="2"/>
    <n v="46"/>
    <n v="1"/>
    <n v="1"/>
    <n v="15.9149999999999"/>
    <n v="0.36499999999999999"/>
    <n v="1"/>
    <n v="2265"/>
    <n v="52"/>
    <n v="2"/>
    <n v="0"/>
    <n v="0"/>
    <n v="1"/>
    <x v="0"/>
    <x v="0"/>
    <n v="2"/>
    <n v="0"/>
  </r>
  <r>
    <x v="1"/>
    <n v="95"/>
    <s v="Koroalau River"/>
    <m/>
    <n v="6342"/>
    <n v="0"/>
    <n v="5.3703690000000002"/>
    <n v="0"/>
    <n v="2"/>
    <n v="1"/>
    <n v="0"/>
    <n v="1"/>
    <n v="14.366"/>
    <n v="0.22700000000000001"/>
    <n v="1"/>
    <n v="5085"/>
    <n v="80"/>
    <n v="1"/>
    <n v="184"/>
    <n v="4"/>
    <n v="1"/>
    <x v="1"/>
    <x v="0"/>
    <n v="2"/>
    <n v="0"/>
  </r>
  <r>
    <x v="1"/>
    <n v="85"/>
    <s v="Dawato River"/>
    <m/>
    <n v="1625"/>
    <n v="0"/>
    <n v="4.621842"/>
    <n v="0"/>
    <n v="1"/>
    <n v="63"/>
    <n v="4"/>
    <n v="1"/>
    <n v="15.52"/>
    <n v="0.95499999999999996"/>
    <n v="1"/>
    <n v="1252"/>
    <n v="77"/>
    <n v="1"/>
    <n v="0"/>
    <n v="0"/>
    <n v="1"/>
    <x v="1"/>
    <x v="0"/>
    <n v="1"/>
    <n v="0"/>
  </r>
  <r>
    <x v="1"/>
    <n v="168"/>
    <s v="Vatudiriniu"/>
    <m/>
    <n v="1263"/>
    <n v="0"/>
    <n v="4.7566920000000001"/>
    <n v="0"/>
    <n v="1"/>
    <n v="5"/>
    <n v="0"/>
    <n v="1"/>
    <n v="1.712"/>
    <n v="0.13600000000000001"/>
    <n v="1"/>
    <n v="814"/>
    <n v="64"/>
    <n v="2"/>
    <n v="131"/>
    <n v="16"/>
    <n v="1"/>
    <x v="0"/>
    <x v="0"/>
    <n v="1"/>
    <n v="0"/>
  </r>
  <r>
    <x v="1"/>
    <n v="108"/>
    <s v="Mataniwai River"/>
    <m/>
    <n v="1156"/>
    <n v="0"/>
    <n v="4.9827310000000002"/>
    <n v="0"/>
    <n v="1"/>
    <n v="40"/>
    <n v="3"/>
    <n v="1"/>
    <n v="20.995999999999899"/>
    <n v="1.8160000000000001"/>
    <n v="1"/>
    <n v="434"/>
    <n v="38"/>
    <n v="2"/>
    <n v="74"/>
    <n v="17"/>
    <n v="1"/>
    <x v="0"/>
    <x v="0"/>
    <n v="1"/>
    <n v="0"/>
  </r>
  <r>
    <x v="1"/>
    <n v="93"/>
    <s v="Kasavu River"/>
    <m/>
    <n v="1181"/>
    <n v="0"/>
    <n v="4.5531499999999996"/>
    <n v="0"/>
    <n v="1"/>
    <n v="59"/>
    <n v="5"/>
    <n v="1"/>
    <n v="29.175000000000001"/>
    <n v="2.4700000000000002"/>
    <n v="2"/>
    <n v="642"/>
    <n v="54"/>
    <n v="2"/>
    <n v="0"/>
    <n v="0"/>
    <n v="1"/>
    <x v="4"/>
    <x v="2"/>
    <n v="2"/>
    <n v="0"/>
  </r>
  <r>
    <x v="1"/>
    <n v="170"/>
    <s v="Vidawa Creek"/>
    <m/>
    <n v="823"/>
    <n v="0"/>
    <n v="5.0768519999999997"/>
    <n v="0"/>
    <n v="2"/>
    <n v="26"/>
    <n v="3"/>
    <n v="1"/>
    <n v="9.3140000000000001"/>
    <n v="1.1319999999999999"/>
    <n v="1"/>
    <n v="429"/>
    <n v="52"/>
    <n v="2"/>
    <n v="0"/>
    <n v="0"/>
    <n v="1"/>
    <x v="0"/>
    <x v="0"/>
    <n v="2"/>
    <n v="0"/>
  </r>
  <r>
    <x v="1"/>
    <n v="79"/>
    <s v="Buca River"/>
    <m/>
    <n v="7674"/>
    <n v="0"/>
    <n v="4.3939919999999999"/>
    <n v="0"/>
    <n v="1"/>
    <n v="169"/>
    <n v="2"/>
    <n v="1"/>
    <n v="116.25"/>
    <n v="1.5149999999999999"/>
    <n v="1"/>
    <n v="6409"/>
    <n v="84"/>
    <n v="1"/>
    <n v="72"/>
    <n v="1"/>
    <n v="1"/>
    <x v="1"/>
    <x v="0"/>
    <n v="1"/>
    <n v="0"/>
  </r>
  <r>
    <x v="1"/>
    <n v="144"/>
    <s v="Qaloqalo River"/>
    <m/>
    <n v="845"/>
    <n v="0"/>
    <n v="5.0312469999999996"/>
    <n v="0"/>
    <n v="2"/>
    <n v="46"/>
    <n v="5"/>
    <n v="1"/>
    <n v="11.147"/>
    <n v="1.319"/>
    <n v="1"/>
    <n v="366"/>
    <n v="43"/>
    <n v="2"/>
    <n v="0"/>
    <n v="0"/>
    <n v="1"/>
    <x v="0"/>
    <x v="0"/>
    <n v="2"/>
    <n v="0"/>
  </r>
  <r>
    <x v="1"/>
    <n v="104"/>
    <s v="Lumiboso"/>
    <m/>
    <n v="4703"/>
    <n v="0"/>
    <n v="4.4781950000000004"/>
    <n v="0"/>
    <n v="1"/>
    <n v="28"/>
    <n v="1"/>
    <n v="1"/>
    <n v="11.936"/>
    <n v="0.254"/>
    <n v="1"/>
    <n v="3843"/>
    <n v="82"/>
    <n v="1"/>
    <n v="265"/>
    <n v="7"/>
    <n v="1"/>
    <x v="1"/>
    <x v="0"/>
    <n v="1"/>
    <n v="0"/>
  </r>
  <r>
    <x v="1"/>
    <n v="129"/>
    <s v="Nasagale"/>
    <m/>
    <n v="1279"/>
    <n v="0"/>
    <n v="4.4074759999999999"/>
    <n v="0"/>
    <n v="1"/>
    <n v="15"/>
    <n v="1"/>
    <n v="1"/>
    <n v="9.391"/>
    <n v="0.73399999999999999"/>
    <n v="1"/>
    <n v="1010"/>
    <n v="79"/>
    <n v="1"/>
    <n v="0"/>
    <n v="0"/>
    <n v="1"/>
    <x v="1"/>
    <x v="0"/>
    <n v="1"/>
    <n v="0"/>
  </r>
  <r>
    <x v="1"/>
    <n v="169"/>
    <s v="Viani"/>
    <m/>
    <n v="703"/>
    <n v="0"/>
    <n v="4.4342699999999997"/>
    <n v="0"/>
    <n v="1"/>
    <n v="0"/>
    <n v="0"/>
    <n v="1"/>
    <n v="0.74199999999999999"/>
    <n v="0.106"/>
    <n v="1"/>
    <n v="89"/>
    <n v="13"/>
    <n v="3"/>
    <n v="0"/>
    <n v="0"/>
    <n v="1"/>
    <x v="4"/>
    <x v="1"/>
    <n v="3"/>
    <n v="0"/>
  </r>
  <r>
    <x v="1"/>
    <n v="171"/>
    <s v="Votua River"/>
    <m/>
    <n v="12459"/>
    <n v="0"/>
    <n v="5.1631419999999997"/>
    <n v="0"/>
    <n v="2"/>
    <n v="184"/>
    <n v="1"/>
    <n v="1"/>
    <n v="228.20599999999899"/>
    <n v="1.8320000000000001"/>
    <n v="1"/>
    <n v="8879"/>
    <n v="71"/>
    <n v="1"/>
    <n v="500"/>
    <n v="6"/>
    <n v="1"/>
    <x v="1"/>
    <x v="0"/>
    <n v="2"/>
    <n v="0"/>
  </r>
  <r>
    <x v="1"/>
    <n v="155"/>
    <s v="Sarowaqa River"/>
    <m/>
    <n v="15674"/>
    <n v="0"/>
    <n v="5.2884169999999999"/>
    <n v="0"/>
    <n v="2"/>
    <n v="92"/>
    <n v="1"/>
    <n v="1"/>
    <n v="248.791"/>
    <n v="1.587"/>
    <n v="1"/>
    <n v="11617"/>
    <n v="74"/>
    <n v="1"/>
    <n v="1252"/>
    <n v="11"/>
    <n v="1"/>
    <x v="1"/>
    <x v="0"/>
    <n v="2"/>
    <n v="0"/>
  </r>
  <r>
    <x v="1"/>
    <n v="84"/>
    <s v="Dama River"/>
    <m/>
    <n v="9599"/>
    <n v="0"/>
    <n v="5.5425950000000004"/>
    <n v="0"/>
    <n v="3"/>
    <n v="104"/>
    <n v="1"/>
    <n v="1"/>
    <n v="59.859000000000002"/>
    <n v="0.624"/>
    <n v="1"/>
    <n v="6242"/>
    <n v="65"/>
    <n v="2"/>
    <n v="132"/>
    <n v="2"/>
    <n v="1"/>
    <x v="0"/>
    <x v="0"/>
    <n v="3"/>
    <n v="2"/>
  </r>
  <r>
    <x v="1"/>
    <n v="158"/>
    <s v="Tabia River"/>
    <m/>
    <n v="7651"/>
    <n v="0"/>
    <n v="5.3170739999999999"/>
    <n v="0"/>
    <n v="2"/>
    <n v="116"/>
    <n v="2"/>
    <n v="1"/>
    <n v="139.30099999999899"/>
    <n v="1.821"/>
    <n v="1"/>
    <n v="3570"/>
    <n v="47"/>
    <n v="2"/>
    <n v="421"/>
    <n v="12"/>
    <n v="1"/>
    <x v="0"/>
    <x v="0"/>
    <n v="2"/>
    <n v="0"/>
  </r>
  <r>
    <x v="1"/>
    <n v="177"/>
    <s v="Wailevu"/>
    <m/>
    <n v="11493"/>
    <n v="0"/>
    <n v="6.07118"/>
    <n v="0"/>
    <n v="3"/>
    <n v="305"/>
    <n v="3"/>
    <n v="1"/>
    <n v="455.88600000000002"/>
    <n v="3.9670000000000001"/>
    <n v="2"/>
    <n v="2473"/>
    <n v="22"/>
    <n v="3"/>
    <n v="837"/>
    <n v="34"/>
    <n v="2"/>
    <x v="3"/>
    <x v="1"/>
    <n v="4"/>
    <n v="1"/>
  </r>
  <r>
    <x v="1"/>
    <n v="148"/>
    <s v="Qawa River"/>
    <m/>
    <n v="15205"/>
    <n v="0"/>
    <n v="5.6479559999999998"/>
    <n v="0"/>
    <n v="3"/>
    <n v="291"/>
    <n v="2"/>
    <n v="1"/>
    <n v="298.15100000000001"/>
    <n v="1.9610000000000001"/>
    <n v="1"/>
    <n v="8209"/>
    <n v="54"/>
    <n v="2"/>
    <n v="2668"/>
    <n v="33"/>
    <n v="1"/>
    <x v="0"/>
    <x v="0"/>
    <n v="3"/>
    <n v="2"/>
  </r>
  <r>
    <x v="1"/>
    <n v="100"/>
    <s v="Labasa River"/>
    <m/>
    <n v="20728"/>
    <n v="0"/>
    <n v="5.6602959999999998"/>
    <n v="0"/>
    <n v="3"/>
    <n v="314"/>
    <n v="2"/>
    <n v="1"/>
    <n v="519.86400000000003"/>
    <n v="2.508"/>
    <n v="2"/>
    <n v="12715"/>
    <n v="61"/>
    <n v="2"/>
    <n v="1201"/>
    <n v="9"/>
    <n v="1"/>
    <x v="4"/>
    <x v="2"/>
    <n v="3"/>
    <n v="2"/>
  </r>
  <r>
    <x v="1"/>
    <n v="145"/>
    <s v="Qaloyago River"/>
    <m/>
    <n v="4116"/>
    <n v="0"/>
    <n v="5.7708139999999997"/>
    <n v="0"/>
    <n v="3"/>
    <n v="136"/>
    <n v="3"/>
    <n v="1"/>
    <n v="136.541"/>
    <n v="3.3170000000000002"/>
    <n v="2"/>
    <n v="1066"/>
    <n v="26"/>
    <n v="3"/>
    <n v="699"/>
    <n v="66"/>
    <n v="2"/>
    <x v="3"/>
    <x v="1"/>
    <n v="4"/>
    <n v="1"/>
  </r>
  <r>
    <x v="1"/>
    <n v="91"/>
    <s v="Dreketi River"/>
    <m/>
    <n v="85053"/>
    <n v="0"/>
    <n v="5.341818"/>
    <n v="0"/>
    <n v="2"/>
    <n v="815"/>
    <n v="1"/>
    <n v="1"/>
    <n v="1655.3109999999999"/>
    <n v="1.946"/>
    <n v="1"/>
    <n v="48367"/>
    <n v="57"/>
    <n v="2"/>
    <n v="12532"/>
    <n v="26"/>
    <n v="1"/>
    <x v="0"/>
    <x v="0"/>
    <n v="2"/>
    <n v="0"/>
  </r>
  <r>
    <x v="1"/>
    <n v="183"/>
    <s v="Yanucari Creek"/>
    <m/>
    <n v="1635"/>
    <n v="0"/>
    <n v="6.4276980000000004"/>
    <n v="0"/>
    <n v="3"/>
    <n v="26"/>
    <n v="2"/>
    <n v="1"/>
    <n v="25.259"/>
    <n v="1.5449999999999999"/>
    <n v="1"/>
    <n v="164"/>
    <n v="10"/>
    <n v="3"/>
    <n v="0"/>
    <n v="0"/>
    <n v="1"/>
    <x v="4"/>
    <x v="1"/>
    <n v="4"/>
    <n v="1"/>
  </r>
  <r>
    <x v="1"/>
    <n v="152"/>
    <s v="Ravuka"/>
    <m/>
    <n v="1582"/>
    <n v="0"/>
    <n v="4.6737840000000004"/>
    <n v="0"/>
    <n v="1"/>
    <n v="61"/>
    <n v="4"/>
    <n v="1"/>
    <n v="29.736999999999899"/>
    <n v="1.88"/>
    <n v="1"/>
    <n v="1022"/>
    <n v="65"/>
    <n v="2"/>
    <n v="4"/>
    <n v="0"/>
    <n v="1"/>
    <x v="0"/>
    <x v="0"/>
    <n v="1"/>
    <n v="0"/>
  </r>
  <r>
    <x v="1"/>
    <n v="178"/>
    <s v="Wainikoro River"/>
    <m/>
    <n v="17199"/>
    <n v="0"/>
    <n v="5.3225199999999999"/>
    <n v="0"/>
    <n v="2"/>
    <n v="775"/>
    <n v="5"/>
    <n v="1"/>
    <n v="425.13900000000001"/>
    <n v="2.472"/>
    <n v="2"/>
    <n v="9858"/>
    <n v="57"/>
    <n v="2"/>
    <n v="5253"/>
    <n v="53"/>
    <n v="2"/>
    <x v="2"/>
    <x v="2"/>
    <n v="2"/>
    <n v="0"/>
  </r>
  <r>
    <x v="1"/>
    <n v="78"/>
    <s v="Bourewa River"/>
    <m/>
    <n v="2136"/>
    <n v="0"/>
    <n v="4.176088"/>
    <n v="0"/>
    <n v="1"/>
    <n v="25"/>
    <n v="1"/>
    <n v="1"/>
    <n v="10.68"/>
    <n v="0.5"/>
    <n v="1"/>
    <n v="1878"/>
    <n v="88"/>
    <n v="1"/>
    <n v="148"/>
    <n v="8"/>
    <n v="1"/>
    <x v="1"/>
    <x v="0"/>
    <n v="1"/>
    <n v="0"/>
  </r>
  <r>
    <x v="1"/>
    <n v="123"/>
    <s v="Nakura River"/>
    <m/>
    <n v="1305"/>
    <n v="0"/>
    <n v="4.4005340000000004"/>
    <n v="0"/>
    <n v="1"/>
    <n v="83"/>
    <n v="6"/>
    <n v="1"/>
    <n v="23.881"/>
    <n v="1.83"/>
    <n v="1"/>
    <n v="1046"/>
    <n v="80"/>
    <n v="1"/>
    <n v="0"/>
    <n v="0"/>
    <n v="1"/>
    <x v="1"/>
    <x v="0"/>
    <n v="1"/>
    <n v="0"/>
  </r>
  <r>
    <x v="1"/>
    <n v="162"/>
    <s v="Tivo"/>
    <m/>
    <n v="1117"/>
    <n v="0"/>
    <n v="4.4989590000000002"/>
    <n v="0"/>
    <n v="1"/>
    <n v="46"/>
    <n v="4"/>
    <n v="1"/>
    <n v="10.099"/>
    <n v="0.90400000000000003"/>
    <n v="1"/>
    <n v="847"/>
    <n v="76"/>
    <n v="1"/>
    <n v="27"/>
    <n v="3"/>
    <n v="1"/>
    <x v="1"/>
    <x v="0"/>
    <n v="1"/>
    <n v="0"/>
  </r>
  <r>
    <x v="1"/>
    <n v="111"/>
    <s v="Nabouono"/>
    <m/>
    <n v="2006"/>
    <n v="0"/>
    <n v="5.8447519999999997"/>
    <n v="0"/>
    <n v="3"/>
    <n v="15"/>
    <n v="1"/>
    <n v="1"/>
    <n v="16.335999999999899"/>
    <n v="0.81399999999999995"/>
    <n v="1"/>
    <n v="291"/>
    <n v="15"/>
    <n v="3"/>
    <n v="111"/>
    <n v="38"/>
    <n v="2"/>
    <x v="2"/>
    <x v="1"/>
    <n v="4"/>
    <n v="1"/>
  </r>
  <r>
    <x v="1"/>
    <n v="81"/>
    <s v="Bucalevu"/>
    <m/>
    <n v="980"/>
    <n v="0"/>
    <n v="6.5298290000000003"/>
    <n v="0"/>
    <n v="3"/>
    <n v="33"/>
    <n v="3"/>
    <n v="1"/>
    <n v="39.7259999999999"/>
    <n v="4.0540000000000003"/>
    <n v="2"/>
    <n v="49"/>
    <n v="5"/>
    <n v="3"/>
    <n v="0"/>
    <n v="0"/>
    <n v="1"/>
    <x v="2"/>
    <x v="1"/>
    <n v="4"/>
    <n v="1"/>
  </r>
  <r>
    <x v="1"/>
    <n v="134"/>
    <s v="Nasinu"/>
    <m/>
    <n v="1083"/>
    <n v="0"/>
    <n v="4.9251579999999997"/>
    <n v="0"/>
    <n v="1"/>
    <n v="23"/>
    <n v="2"/>
    <n v="1"/>
    <n v="7.3769999999999998"/>
    <n v="0.68100000000000005"/>
    <n v="1"/>
    <n v="587"/>
    <n v="54"/>
    <n v="2"/>
    <n v="40"/>
    <n v="7"/>
    <n v="1"/>
    <x v="0"/>
    <x v="0"/>
    <n v="1"/>
    <n v="0"/>
  </r>
  <r>
    <x v="1"/>
    <n v="161"/>
    <s v="Tawake"/>
    <m/>
    <n v="2118"/>
    <n v="0"/>
    <n v="4.8121150000000004"/>
    <n v="0"/>
    <n v="1"/>
    <n v="52"/>
    <n v="2"/>
    <n v="1"/>
    <n v="17.131"/>
    <n v="0.80900000000000005"/>
    <n v="1"/>
    <n v="1261"/>
    <n v="60"/>
    <n v="2"/>
    <n v="0"/>
    <n v="0"/>
    <n v="1"/>
    <x v="0"/>
    <x v="0"/>
    <n v="1"/>
    <n v="0"/>
  </r>
  <r>
    <x v="1"/>
    <n v="154"/>
    <s v="Saqali"/>
    <m/>
    <n v="2136"/>
    <n v="0"/>
    <n v="4.7625190000000002"/>
    <n v="0"/>
    <n v="1"/>
    <n v="70"/>
    <n v="3"/>
    <n v="1"/>
    <n v="19.224"/>
    <n v="0.9"/>
    <n v="1"/>
    <n v="1296"/>
    <n v="61"/>
    <n v="2"/>
    <n v="0"/>
    <n v="0"/>
    <n v="1"/>
    <x v="0"/>
    <x v="0"/>
    <n v="1"/>
    <n v="0"/>
  </r>
  <r>
    <x v="1"/>
    <n v="136"/>
    <s v="Natewa"/>
    <m/>
    <n v="1979"/>
    <n v="0"/>
    <n v="5.4576130000000003"/>
    <n v="0"/>
    <n v="3"/>
    <n v="20"/>
    <n v="1"/>
    <n v="1"/>
    <n v="11.96"/>
    <n v="0.60399999999999998"/>
    <n v="1"/>
    <n v="458"/>
    <n v="23"/>
    <n v="3"/>
    <n v="0"/>
    <n v="0"/>
    <n v="1"/>
    <x v="4"/>
    <x v="1"/>
    <n v="4"/>
    <n v="1"/>
  </r>
  <r>
    <x v="1"/>
    <n v="109"/>
    <s v="Nabalebale"/>
    <m/>
    <n v="704"/>
    <n v="0"/>
    <n v="5.3061920000000002"/>
    <n v="0"/>
    <n v="2"/>
    <n v="6"/>
    <n v="1"/>
    <n v="1"/>
    <n v="3.407"/>
    <n v="0.48399999999999999"/>
    <n v="1"/>
    <n v="246"/>
    <n v="35"/>
    <n v="2"/>
    <n v="0"/>
    <n v="0"/>
    <n v="1"/>
    <x v="0"/>
    <x v="0"/>
    <n v="2"/>
    <n v="0"/>
  </r>
  <r>
    <x v="1"/>
    <n v="126"/>
    <s v="Naqaiqai"/>
    <m/>
    <n v="1682"/>
    <n v="0"/>
    <n v="5.1164569999999996"/>
    <n v="0"/>
    <n v="2"/>
    <n v="7"/>
    <n v="0"/>
    <n v="1"/>
    <n v="5.4829999999999997"/>
    <n v="0.32600000000000001"/>
    <n v="1"/>
    <n v="569"/>
    <n v="34"/>
    <n v="2"/>
    <n v="0"/>
    <n v="0"/>
    <n v="1"/>
    <x v="0"/>
    <x v="0"/>
    <n v="2"/>
    <n v="0"/>
  </r>
  <r>
    <x v="1"/>
    <n v="165"/>
    <s v="Valesavu"/>
    <m/>
    <n v="2175"/>
    <n v="0"/>
    <n v="4.6496529999999998"/>
    <n v="0"/>
    <n v="1"/>
    <n v="46"/>
    <n v="2"/>
    <n v="1"/>
    <n v="20.248999999999899"/>
    <n v="0.93100000000000005"/>
    <n v="1"/>
    <n v="1450"/>
    <n v="67"/>
    <n v="1"/>
    <n v="0"/>
    <n v="0"/>
    <n v="1"/>
    <x v="1"/>
    <x v="0"/>
    <n v="1"/>
    <n v="0"/>
  </r>
  <r>
    <x v="1"/>
    <n v="142"/>
    <s v="Nawaido"/>
    <m/>
    <n v="926"/>
    <n v="0"/>
    <n v="6.8639669999999997"/>
    <n v="0"/>
    <n v="3"/>
    <n v="15"/>
    <n v="2"/>
    <n v="1"/>
    <n v="14.789"/>
    <n v="1.597"/>
    <n v="1"/>
    <n v="58"/>
    <n v="6"/>
    <n v="3"/>
    <n v="0"/>
    <n v="0"/>
    <n v="1"/>
    <x v="4"/>
    <x v="1"/>
    <n v="4"/>
    <n v="1"/>
  </r>
  <r>
    <x v="1"/>
    <n v="181"/>
    <s v="Wairiki"/>
    <m/>
    <n v="6272"/>
    <n v="0"/>
    <n v="4.8627989999999999"/>
    <n v="0"/>
    <n v="1"/>
    <n v="122"/>
    <n v="2"/>
    <n v="1"/>
    <n v="60.064"/>
    <n v="0.95799999999999996"/>
    <n v="1"/>
    <n v="4469"/>
    <n v="71"/>
    <n v="1"/>
    <n v="1635"/>
    <n v="37"/>
    <n v="2"/>
    <x v="0"/>
    <x v="0"/>
    <n v="1"/>
    <n v="0"/>
  </r>
  <r>
    <x v="2"/>
    <n v="11"/>
    <s v="Waiboteigau Creek"/>
    <m/>
    <n v="1562"/>
    <n v="0"/>
    <n v="0"/>
    <n v="3.0934460000000001"/>
    <n v="0"/>
    <n v="14"/>
    <n v="1"/>
    <n v="1"/>
    <n v="13.635"/>
    <n v="0.873"/>
    <n v="1"/>
    <n v="1518"/>
    <n v="97"/>
    <n v="1"/>
    <n v="0"/>
    <n v="0"/>
    <n v="1"/>
    <x v="1"/>
    <x v="0"/>
    <n v="0"/>
    <n v="0"/>
  </r>
  <r>
    <x v="3"/>
    <n v="60"/>
    <s v="Bureta River"/>
    <m/>
    <n v="3154"/>
    <n v="0"/>
    <n v="0"/>
    <n v="4.311985"/>
    <n v="0"/>
    <n v="44"/>
    <n v="1"/>
    <n v="1"/>
    <n v="16.003"/>
    <n v="0.50700000000000001"/>
    <n v="1"/>
    <n v="2736"/>
    <n v="87"/>
    <n v="1"/>
    <n v="0"/>
    <n v="0"/>
    <n v="1"/>
    <x v="1"/>
    <x v="0"/>
    <n v="0"/>
    <n v="0"/>
  </r>
  <r>
    <x v="4"/>
    <n v="324"/>
    <s v="Wakaya"/>
    <m/>
    <n v="893"/>
    <n v="0"/>
    <n v="0"/>
    <n v="4.9998839999999998"/>
    <n v="0"/>
    <n v="33"/>
    <n v="4"/>
    <n v="1"/>
    <n v="20.8219999999999"/>
    <n v="2.3319999999999999"/>
    <n v="2"/>
    <n v="0"/>
    <n v="0"/>
    <n v="3"/>
    <n v="0"/>
    <n v="0"/>
    <n v="1"/>
    <x v="2"/>
    <x v="1"/>
    <n v="0"/>
    <n v="0"/>
  </r>
  <r>
    <x v="3"/>
    <n v="62"/>
    <s v="Ovalau West"/>
    <m/>
    <n v="2583"/>
    <n v="0"/>
    <n v="0"/>
    <n v="4.617426"/>
    <n v="0"/>
    <n v="84"/>
    <n v="3"/>
    <n v="1"/>
    <n v="27.204999999999899"/>
    <n v="1.0529999999999999"/>
    <n v="1"/>
    <n v="1874"/>
    <n v="73"/>
    <n v="1"/>
    <n v="0"/>
    <n v="0"/>
    <n v="1"/>
    <x v="1"/>
    <x v="0"/>
    <n v="0"/>
    <n v="0"/>
  </r>
  <r>
    <x v="5"/>
    <n v="21"/>
    <s v="Koro East"/>
    <m/>
    <n v="5352"/>
    <n v="0"/>
    <n v="0"/>
    <n v="3.9578769999999999"/>
    <n v="0"/>
    <n v="140"/>
    <n v="3"/>
    <n v="1"/>
    <n v="85.516999999999896"/>
    <n v="1.5980000000000001"/>
    <n v="1"/>
    <n v="2844"/>
    <n v="53"/>
    <n v="2"/>
    <n v="0"/>
    <n v="0"/>
    <n v="1"/>
    <x v="0"/>
    <x v="0"/>
    <n v="0"/>
    <n v="0"/>
  </r>
  <r>
    <x v="3"/>
    <n v="61"/>
    <s v="Ovalau East"/>
    <m/>
    <n v="4517"/>
    <n v="0"/>
    <n v="0"/>
    <n v="4.8677530000000004"/>
    <n v="0"/>
    <n v="105"/>
    <n v="2"/>
    <n v="1"/>
    <n v="44.8569999999999"/>
    <n v="0.99299999999999999"/>
    <n v="1"/>
    <n v="2724"/>
    <n v="60"/>
    <n v="2"/>
    <n v="0"/>
    <n v="0"/>
    <n v="1"/>
    <x v="0"/>
    <x v="0"/>
    <n v="0"/>
    <n v="0"/>
  </r>
  <r>
    <x v="6"/>
    <n v="43"/>
    <s v="Moturiki Island"/>
    <m/>
    <n v="1125"/>
    <n v="0"/>
    <n v="0"/>
    <n v="4.7533079999999996"/>
    <n v="0"/>
    <n v="42"/>
    <n v="4"/>
    <n v="1"/>
    <n v="18.949000000000002"/>
    <n v="1.6839999999999999"/>
    <n v="1"/>
    <n v="695"/>
    <n v="62"/>
    <n v="2"/>
    <n v="0"/>
    <n v="0"/>
    <n v="1"/>
    <x v="0"/>
    <x v="0"/>
    <n v="0"/>
    <n v="0"/>
  </r>
  <r>
    <x v="7"/>
    <n v="2"/>
    <s v="Batiki Island"/>
    <m/>
    <n v="943"/>
    <n v="0"/>
    <n v="0"/>
    <n v="4.9998839999999998"/>
    <n v="0"/>
    <n v="31"/>
    <n v="3"/>
    <n v="1"/>
    <n v="10.977"/>
    <n v="1.1639999999999999"/>
    <n v="1"/>
    <n v="0"/>
    <n v="0"/>
    <n v="3"/>
    <n v="0"/>
    <n v="0"/>
    <n v="1"/>
    <x v="4"/>
    <x v="1"/>
    <n v="0"/>
    <n v="0"/>
  </r>
  <r>
    <x v="8"/>
    <n v="16"/>
    <s v="Kaibu Island"/>
    <m/>
    <n v="144"/>
    <n v="0"/>
    <n v="0"/>
    <n v="0"/>
    <n v="0"/>
    <n v="1"/>
    <n v="1"/>
    <n v="1"/>
    <n v="0.64"/>
    <n v="0.44400000000000001"/>
    <n v="1"/>
    <n v="0"/>
    <n v="0"/>
    <n v="3"/>
    <n v="0"/>
    <n v="0"/>
    <n v="1"/>
    <x v="4"/>
    <x v="1"/>
    <n v="0"/>
    <n v="0"/>
  </r>
  <r>
    <x v="9"/>
    <n v="184"/>
    <s v="Vanuavatu Island"/>
    <m/>
    <n v="403"/>
    <n v="0"/>
    <n v="0"/>
    <n v="4.9998839999999998"/>
    <n v="0"/>
    <n v="0"/>
    <n v="0"/>
    <n v="1"/>
    <n v="1.0369999999999999"/>
    <n v="0.25700000000000001"/>
    <n v="1"/>
    <n v="0"/>
    <n v="0"/>
    <n v="3"/>
    <n v="0"/>
    <n v="0"/>
    <n v="1"/>
    <x v="4"/>
    <x v="1"/>
    <n v="0"/>
    <n v="0"/>
  </r>
  <r>
    <x v="10"/>
    <n v="24"/>
    <s v="Lakeba East"/>
    <m/>
    <n v="1837"/>
    <n v="0"/>
    <n v="0"/>
    <n v="4.6142609999999999"/>
    <n v="0"/>
    <n v="56"/>
    <n v="3"/>
    <n v="1"/>
    <n v="51.795000000000002"/>
    <n v="2.82"/>
    <n v="2"/>
    <n v="354"/>
    <n v="19"/>
    <n v="3"/>
    <n v="0"/>
    <n v="0"/>
    <n v="1"/>
    <x v="2"/>
    <x v="1"/>
    <n v="0"/>
    <n v="0"/>
  </r>
  <r>
    <x v="10"/>
    <n v="25"/>
    <s v="Lakeba North"/>
    <m/>
    <n v="1615"/>
    <n v="0"/>
    <n v="0"/>
    <n v="4.7779379999999998"/>
    <n v="0"/>
    <n v="29"/>
    <n v="2"/>
    <n v="1"/>
    <n v="38.267000000000003"/>
    <n v="2.3690000000000002"/>
    <n v="2"/>
    <n v="178"/>
    <n v="11"/>
    <n v="3"/>
    <n v="0"/>
    <n v="0"/>
    <n v="1"/>
    <x v="2"/>
    <x v="1"/>
    <n v="0"/>
    <n v="0"/>
  </r>
  <r>
    <x v="10"/>
    <n v="26"/>
    <s v="Lakeba West"/>
    <m/>
    <n v="1949"/>
    <n v="0"/>
    <n v="0"/>
    <n v="4.5011669999999997"/>
    <n v="0"/>
    <n v="41"/>
    <n v="2"/>
    <n v="1"/>
    <n v="62.002000000000002"/>
    <n v="3.181"/>
    <n v="2"/>
    <n v="485"/>
    <n v="25"/>
    <n v="3"/>
    <n v="0"/>
    <n v="0"/>
    <n v="1"/>
    <x v="2"/>
    <x v="1"/>
    <n v="0"/>
    <n v="0"/>
  </r>
  <r>
    <x v="11"/>
    <n v="58"/>
    <s v="Oneata Island"/>
    <m/>
    <n v="448"/>
    <n v="0"/>
    <n v="0"/>
    <n v="0"/>
    <n v="0"/>
    <n v="1"/>
    <n v="0"/>
    <n v="1"/>
    <n v="2.5840000000000001"/>
    <n v="0.57699999999999996"/>
    <n v="1"/>
    <n v="63"/>
    <n v="14"/>
    <n v="3"/>
    <n v="0"/>
    <n v="0"/>
    <n v="1"/>
    <x v="4"/>
    <x v="1"/>
    <n v="0"/>
    <n v="0"/>
  </r>
  <r>
    <x v="12"/>
    <n v="41"/>
    <s v="Moce East"/>
    <m/>
    <n v="567"/>
    <n v="0"/>
    <n v="0"/>
    <n v="4.8663030000000003"/>
    <n v="0"/>
    <n v="7"/>
    <n v="1"/>
    <n v="1"/>
    <n v="1.9690000000000001"/>
    <n v="0.34699999999999998"/>
    <n v="1"/>
    <n v="36"/>
    <n v="6"/>
    <n v="3"/>
    <n v="0"/>
    <n v="0"/>
    <n v="1"/>
    <x v="4"/>
    <x v="1"/>
    <n v="0"/>
    <n v="0"/>
  </r>
  <r>
    <x v="12"/>
    <n v="42"/>
    <s v="Moce West"/>
    <m/>
    <n v="505"/>
    <n v="0"/>
    <n v="0"/>
    <n v="4.8848039999999999"/>
    <n v="0"/>
    <n v="4"/>
    <n v="1"/>
    <n v="1"/>
    <n v="2.1619999999999999"/>
    <n v="0.42799999999999999"/>
    <n v="1"/>
    <n v="29"/>
    <n v="6"/>
    <n v="3"/>
    <n v="0"/>
    <n v="0"/>
    <n v="1"/>
    <x v="4"/>
    <x v="1"/>
    <n v="0"/>
    <n v="0"/>
  </r>
  <r>
    <x v="13"/>
    <n v="12"/>
    <s v="Kabara Island"/>
    <m/>
    <n v="3148"/>
    <n v="0"/>
    <n v="0"/>
    <n v="2.9998749999999998"/>
    <n v="0"/>
    <n v="48"/>
    <n v="2"/>
    <n v="1"/>
    <n v="18.719999999999899"/>
    <n v="0.59499999999999997"/>
    <n v="1"/>
    <n v="3146"/>
    <n v="100"/>
    <n v="1"/>
    <n v="0"/>
    <n v="0"/>
    <n v="1"/>
    <x v="1"/>
    <x v="0"/>
    <n v="0"/>
    <n v="0"/>
  </r>
  <r>
    <x v="14"/>
    <n v="321"/>
    <s v="Vuaqava Island"/>
    <m/>
    <n v="843"/>
    <n v="0"/>
    <n v="0"/>
    <n v="2.9998749999999998"/>
    <n v="0"/>
    <n v="0"/>
    <n v="0"/>
    <n v="1"/>
    <n v="0"/>
    <n v="0"/>
    <n v="1"/>
    <n v="844"/>
    <n v="100"/>
    <n v="1"/>
    <n v="0"/>
    <n v="0"/>
    <n v="1"/>
    <x v="1"/>
    <x v="0"/>
    <n v="0"/>
    <n v="0"/>
  </r>
  <r>
    <x v="15"/>
    <n v="35"/>
    <s v="Marabo Island"/>
    <m/>
    <n v="108"/>
    <n v="0"/>
    <n v="0"/>
    <n v="0"/>
    <n v="0"/>
    <n v="0"/>
    <n v="0"/>
    <n v="1"/>
    <n v="0"/>
    <n v="0"/>
    <n v="1"/>
    <n v="0"/>
    <n v="0"/>
    <n v="3"/>
    <n v="0"/>
    <n v="0"/>
    <n v="1"/>
    <x v="4"/>
    <x v="1"/>
    <n v="0"/>
    <n v="0"/>
  </r>
  <r>
    <x v="16"/>
    <n v="73"/>
    <s v="Totoya North"/>
    <m/>
    <n v="1868"/>
    <n v="0"/>
    <n v="0"/>
    <n v="4.5239779999999996"/>
    <n v="0"/>
    <n v="13"/>
    <n v="1"/>
    <n v="1"/>
    <n v="5.798"/>
    <n v="0.31"/>
    <n v="1"/>
    <n v="444"/>
    <n v="24"/>
    <n v="3"/>
    <n v="0"/>
    <n v="0"/>
    <n v="1"/>
    <x v="4"/>
    <x v="1"/>
    <n v="0"/>
    <n v="0"/>
  </r>
  <r>
    <x v="16"/>
    <n v="74"/>
    <s v="Totoya South"/>
    <m/>
    <n v="1171"/>
    <n v="0"/>
    <n v="0"/>
    <n v="4.4847580000000002"/>
    <n v="0"/>
    <n v="19"/>
    <n v="2"/>
    <n v="1"/>
    <n v="13.295"/>
    <n v="1.135"/>
    <n v="1"/>
    <n v="301"/>
    <n v="26"/>
    <n v="3"/>
    <n v="0"/>
    <n v="0"/>
    <n v="1"/>
    <x v="4"/>
    <x v="1"/>
    <n v="0"/>
    <n v="0"/>
  </r>
  <r>
    <x v="17"/>
    <n v="37"/>
    <s v="Matuku East"/>
    <m/>
    <n v="1559"/>
    <n v="0"/>
    <n v="0"/>
    <n v="4.9258579999999998"/>
    <n v="0"/>
    <n v="25"/>
    <n v="2"/>
    <n v="1"/>
    <n v="15.9789999999999"/>
    <n v="1.0249999999999999"/>
    <n v="1"/>
    <n v="57"/>
    <n v="4"/>
    <n v="3"/>
    <n v="0"/>
    <n v="0"/>
    <n v="1"/>
    <x v="4"/>
    <x v="1"/>
    <n v="0"/>
    <n v="0"/>
  </r>
  <r>
    <x v="17"/>
    <n v="38"/>
    <s v="Matuku West"/>
    <m/>
    <n v="1341"/>
    <n v="0"/>
    <n v="0"/>
    <n v="4.83751"/>
    <n v="0"/>
    <n v="23"/>
    <n v="2"/>
    <n v="1"/>
    <n v="10.731"/>
    <n v="0.8"/>
    <n v="1"/>
    <n v="107"/>
    <n v="8"/>
    <n v="3"/>
    <n v="0"/>
    <n v="0"/>
    <n v="1"/>
    <x v="4"/>
    <x v="1"/>
    <n v="0"/>
    <n v="0"/>
  </r>
  <r>
    <x v="18"/>
    <n v="39"/>
    <s v="Moala East"/>
    <m/>
    <n v="1745"/>
    <n v="0"/>
    <n v="0"/>
    <n v="4.4398350000000004"/>
    <n v="0"/>
    <n v="84"/>
    <n v="5"/>
    <n v="1"/>
    <n v="21.667000000000002"/>
    <n v="1.242"/>
    <n v="1"/>
    <n v="479"/>
    <n v="27"/>
    <n v="3"/>
    <n v="0"/>
    <n v="0"/>
    <n v="1"/>
    <x v="4"/>
    <x v="1"/>
    <n v="0"/>
    <n v="0"/>
  </r>
  <r>
    <x v="18"/>
    <n v="40"/>
    <s v="Moala West"/>
    <m/>
    <n v="4683"/>
    <n v="0"/>
    <n v="0"/>
    <n v="4.3229980000000001"/>
    <n v="0"/>
    <n v="113"/>
    <n v="2"/>
    <n v="1"/>
    <n v="46.695999999999898"/>
    <n v="0.997"/>
    <n v="1"/>
    <n v="1568"/>
    <n v="33"/>
    <n v="3"/>
    <n v="0"/>
    <n v="0"/>
    <n v="1"/>
    <x v="4"/>
    <x v="1"/>
    <n v="0"/>
    <n v="0"/>
  </r>
  <r>
    <x v="19"/>
    <n v="75"/>
    <s v="Tuvuca Island"/>
    <m/>
    <n v="1328"/>
    <n v="0"/>
    <n v="0"/>
    <n v="2.9998749999999998"/>
    <n v="0"/>
    <n v="0"/>
    <n v="0"/>
    <n v="1"/>
    <n v="0"/>
    <n v="0"/>
    <n v="1"/>
    <n v="1330"/>
    <n v="100"/>
    <n v="1"/>
    <n v="0"/>
    <n v="0"/>
    <n v="1"/>
    <x v="1"/>
    <x v="0"/>
    <n v="0"/>
    <n v="0"/>
  </r>
  <r>
    <x v="20"/>
    <n v="1"/>
    <s v="Avea Island"/>
    <m/>
    <n v="238"/>
    <n v="0"/>
    <n v="0"/>
    <n v="3.7037409999999999"/>
    <n v="0"/>
    <n v="2"/>
    <n v="1"/>
    <n v="1"/>
    <n v="3.1150000000000002"/>
    <n v="1.3089999999999999"/>
    <n v="1"/>
    <n v="151"/>
    <n v="63"/>
    <n v="2"/>
    <n v="0"/>
    <n v="0"/>
    <n v="1"/>
    <x v="0"/>
    <x v="0"/>
    <n v="0"/>
    <n v="0"/>
  </r>
  <r>
    <x v="21"/>
    <n v="327"/>
    <s v="Yacata North"/>
    <m/>
    <n v="262"/>
    <n v="0"/>
    <n v="0"/>
    <n v="4.9998839999999998"/>
    <n v="0"/>
    <n v="0"/>
    <n v="0"/>
    <n v="1"/>
    <n v="0"/>
    <n v="0"/>
    <n v="1"/>
    <n v="0"/>
    <n v="0"/>
    <n v="3"/>
    <n v="0"/>
    <n v="0"/>
    <n v="1"/>
    <x v="4"/>
    <x v="1"/>
    <n v="0"/>
    <n v="0"/>
  </r>
  <r>
    <x v="21"/>
    <n v="328"/>
    <s v="Yacata South"/>
    <m/>
    <n v="561"/>
    <n v="0"/>
    <n v="0"/>
    <n v="4.9998839999999998"/>
    <n v="0"/>
    <n v="4"/>
    <n v="1"/>
    <n v="1"/>
    <n v="1.7450000000000001"/>
    <n v="0.311"/>
    <n v="1"/>
    <n v="0"/>
    <n v="0"/>
    <n v="3"/>
    <n v="0"/>
    <n v="0"/>
    <n v="1"/>
    <x v="4"/>
    <x v="1"/>
    <n v="0"/>
    <n v="0"/>
  </r>
  <r>
    <x v="1"/>
    <n v="182"/>
    <s v="Yanawai River"/>
    <m/>
    <n v="10500"/>
    <n v="0"/>
    <n v="5.4056369999999996"/>
    <n v="0"/>
    <n v="3"/>
    <n v="54"/>
    <n v="1"/>
    <n v="1"/>
    <n v="120.67100000000001"/>
    <n v="1.149"/>
    <n v="1"/>
    <n v="8308"/>
    <n v="79"/>
    <n v="1"/>
    <n v="2176"/>
    <n v="26"/>
    <n v="1"/>
    <x v="1"/>
    <x v="0"/>
    <n v="3"/>
    <n v="2"/>
  </r>
  <r>
    <x v="1"/>
    <n v="87"/>
    <s v="Dogoru River"/>
    <m/>
    <n v="2542"/>
    <n v="0"/>
    <n v="5.3766889999999998"/>
    <n v="0"/>
    <n v="2"/>
    <n v="7"/>
    <n v="0"/>
    <n v="1"/>
    <n v="25.053000000000001"/>
    <n v="0.98599999999999999"/>
    <n v="1"/>
    <n v="1967"/>
    <n v="77"/>
    <n v="1"/>
    <n v="59"/>
    <n v="3"/>
    <n v="1"/>
    <x v="1"/>
    <x v="0"/>
    <n v="2"/>
    <n v="0"/>
  </r>
  <r>
    <x v="1"/>
    <n v="28"/>
    <s v="Macuata-i-Wai"/>
    <m/>
    <n v="307"/>
    <n v="0"/>
    <n v="5.8337279999999998"/>
    <n v="0"/>
    <n v="3"/>
    <n v="0"/>
    <n v="0"/>
    <n v="1"/>
    <n v="0.29399999999999998"/>
    <n v="9.6000000000000002E-2"/>
    <n v="1"/>
    <n v="27"/>
    <n v="9"/>
    <n v="3"/>
    <n v="0"/>
    <n v="0"/>
    <n v="1"/>
    <x v="4"/>
    <x v="1"/>
    <n v="4"/>
    <n v="1"/>
  </r>
  <r>
    <x v="1"/>
    <n v="331"/>
    <s v="Yaqaga"/>
    <m/>
    <n v="955"/>
    <n v="0"/>
    <n v="5.89229"/>
    <n v="0"/>
    <n v="3"/>
    <n v="5"/>
    <n v="1"/>
    <n v="1"/>
    <n v="5.4619999999999997"/>
    <n v="0.57199999999999995"/>
    <n v="1"/>
    <n v="113"/>
    <n v="12"/>
    <n v="3"/>
    <n v="0"/>
    <n v="0"/>
    <n v="1"/>
    <x v="4"/>
    <x v="1"/>
    <n v="4"/>
    <n v="1"/>
  </r>
  <r>
    <x v="22"/>
    <n v="31"/>
    <s v="Malake"/>
    <m/>
    <n v="445"/>
    <n v="10.14288"/>
    <n v="0"/>
    <n v="0"/>
    <n v="0"/>
    <n v="6"/>
    <n v="1"/>
    <n v="1"/>
    <n v="1.8180000000000001"/>
    <n v="0.40899999999999997"/>
    <n v="1"/>
    <n v="20"/>
    <n v="4"/>
    <n v="3"/>
    <n v="0"/>
    <n v="0"/>
    <n v="1"/>
    <x v="4"/>
    <x v="1"/>
    <n v="0"/>
    <n v="0"/>
  </r>
  <r>
    <x v="23"/>
    <n v="33"/>
    <s v="Malolo Lailai"/>
    <m/>
    <n v="221"/>
    <n v="0"/>
    <n v="0"/>
    <n v="4.9998839999999998"/>
    <n v="0"/>
    <n v="0"/>
    <n v="0"/>
    <n v="1"/>
    <n v="6.1020000000000003"/>
    <n v="2.7610000000000001"/>
    <n v="2"/>
    <n v="0"/>
    <n v="0"/>
    <n v="3"/>
    <n v="0"/>
    <n v="0"/>
    <n v="1"/>
    <x v="2"/>
    <x v="1"/>
    <n v="0"/>
    <n v="0"/>
  </r>
  <r>
    <x v="24"/>
    <n v="71"/>
    <s v="Tavewa"/>
    <m/>
    <n v="154"/>
    <n v="0"/>
    <n v="0"/>
    <n v="4.9998839999999998"/>
    <n v="0"/>
    <n v="3"/>
    <n v="2"/>
    <n v="1"/>
    <n v="2.492"/>
    <n v="1.6180000000000001"/>
    <n v="1"/>
    <n v="0"/>
    <n v="0"/>
    <n v="3"/>
    <n v="0"/>
    <n v="0"/>
    <n v="1"/>
    <x v="4"/>
    <x v="1"/>
    <n v="0"/>
    <n v="0"/>
  </r>
  <r>
    <x v="25"/>
    <n v="36"/>
    <s v="Matacawa Levu"/>
    <m/>
    <n v="944"/>
    <n v="0"/>
    <n v="0"/>
    <n v="4.4727670000000002"/>
    <n v="0"/>
    <n v="12"/>
    <n v="1"/>
    <n v="1"/>
    <n v="11.188000000000001"/>
    <n v="1.1850000000000001"/>
    <n v="1"/>
    <n v="244"/>
    <n v="26"/>
    <n v="3"/>
    <n v="0"/>
    <n v="0"/>
    <n v="1"/>
    <x v="4"/>
    <x v="1"/>
    <n v="0"/>
    <n v="0"/>
  </r>
  <r>
    <x v="26"/>
    <n v="52"/>
    <s v="Nanuya Levu"/>
    <m/>
    <n v="138"/>
    <n v="0"/>
    <n v="0"/>
    <n v="4.1179899999999998"/>
    <n v="0"/>
    <n v="0"/>
    <n v="0"/>
    <n v="1"/>
    <n v="0"/>
    <n v="0"/>
    <n v="1"/>
    <n v="59"/>
    <n v="43"/>
    <n v="2"/>
    <n v="0"/>
    <n v="0"/>
    <n v="1"/>
    <x v="0"/>
    <x v="0"/>
    <n v="0"/>
    <n v="0"/>
  </r>
  <r>
    <x v="27"/>
    <n v="332"/>
    <s v="Yaqeta"/>
    <m/>
    <n v="719"/>
    <n v="0"/>
    <n v="0"/>
    <n v="4.4113249999999997"/>
    <n v="0"/>
    <n v="3"/>
    <n v="0"/>
    <n v="1"/>
    <n v="0.88900000000000001"/>
    <n v="0.124"/>
    <n v="1"/>
    <n v="202"/>
    <n v="28"/>
    <n v="3"/>
    <n v="0"/>
    <n v="0"/>
    <n v="1"/>
    <x v="4"/>
    <x v="1"/>
    <n v="0"/>
    <n v="0"/>
  </r>
  <r>
    <x v="28"/>
    <n v="330"/>
    <s v="Yanuca"/>
    <m/>
    <n v="183"/>
    <n v="0"/>
    <n v="0"/>
    <n v="0"/>
    <n v="0"/>
    <n v="0"/>
    <n v="0"/>
    <n v="1"/>
    <n v="0.56499999999999995"/>
    <n v="0.309"/>
    <n v="1"/>
    <n v="0"/>
    <n v="0"/>
    <n v="3"/>
    <n v="0"/>
    <n v="0"/>
    <n v="1"/>
    <x v="4"/>
    <x v="1"/>
    <n v="0"/>
    <n v="0"/>
  </r>
  <r>
    <x v="29"/>
    <n v="65"/>
    <s v="Rotuma Island"/>
    <m/>
    <n v="4367"/>
    <n v="0"/>
    <n v="0"/>
    <n v="5.9624459999999999"/>
    <n v="0"/>
    <n v="0"/>
    <n v="0"/>
    <n v="1"/>
    <n v="96.817999999999898"/>
    <n v="2.2170000000000001"/>
    <n v="2"/>
    <n v="2241"/>
    <n v="51"/>
    <n v="2"/>
    <n v="0"/>
    <n v="0"/>
    <n v="1"/>
    <x v="4"/>
    <x v="2"/>
    <n v="0"/>
    <n v="0"/>
  </r>
  <r>
    <x v="30"/>
    <n v="6"/>
    <s v="Cikobia Island"/>
    <m/>
    <n v="1203"/>
    <n v="0"/>
    <n v="0"/>
    <n v="0"/>
    <n v="0"/>
    <n v="2"/>
    <n v="0"/>
    <n v="1"/>
    <n v="18.777999999999899"/>
    <n v="1.5609999999999999"/>
    <n v="1"/>
    <n v="0"/>
    <n v="0"/>
    <n v="3"/>
    <n v="0"/>
    <n v="0"/>
    <n v="1"/>
    <x v="4"/>
    <x v="1"/>
    <n v="0"/>
    <n v="0"/>
  </r>
  <r>
    <x v="31"/>
    <n v="323"/>
    <s v="Vurosewa Island"/>
    <m/>
    <n v="3017"/>
    <n v="0"/>
    <n v="0"/>
    <n v="5.3818720000000004"/>
    <n v="0"/>
    <n v="42"/>
    <n v="1"/>
    <n v="1"/>
    <n v="9.5169999999999995"/>
    <n v="0.315"/>
    <n v="1"/>
    <n v="1063"/>
    <n v="35"/>
    <n v="2"/>
    <n v="0"/>
    <n v="0"/>
    <n v="1"/>
    <x v="0"/>
    <x v="0"/>
    <n v="0"/>
    <n v="0"/>
  </r>
  <r>
    <x v="32"/>
    <n v="3"/>
    <s v="Beqa Island"/>
    <m/>
    <n v="3684"/>
    <n v="0"/>
    <n v="0"/>
    <n v="4.7564770000000003"/>
    <n v="0"/>
    <n v="26"/>
    <n v="1"/>
    <n v="1"/>
    <n v="17.895"/>
    <n v="0.48599999999999999"/>
    <n v="1"/>
    <n v="2043"/>
    <n v="55"/>
    <n v="2"/>
    <n v="0"/>
    <n v="0"/>
    <n v="1"/>
    <x v="0"/>
    <x v="0"/>
    <n v="0"/>
    <n v="0"/>
  </r>
  <r>
    <x v="33"/>
    <n v="187"/>
    <s v="Vatulele Island"/>
    <m/>
    <n v="3053"/>
    <n v="0"/>
    <n v="0"/>
    <n v="4.9998839999999998"/>
    <n v="0"/>
    <n v="0"/>
    <n v="0"/>
    <n v="1"/>
    <n v="30.393999999999899"/>
    <n v="0.996"/>
    <n v="1"/>
    <n v="0"/>
    <n v="0"/>
    <n v="3"/>
    <n v="0"/>
    <n v="0"/>
    <n v="1"/>
    <x v="4"/>
    <x v="1"/>
    <n v="0"/>
    <n v="0"/>
  </r>
  <r>
    <x v="34"/>
    <n v="51"/>
    <s v="Nananu-i-Ra Island"/>
    <m/>
    <n v="275"/>
    <n v="10.02862"/>
    <n v="0"/>
    <n v="0"/>
    <n v="0"/>
    <n v="0"/>
    <n v="0"/>
    <n v="1"/>
    <n v="0"/>
    <n v="0"/>
    <n v="1"/>
    <n v="41"/>
    <n v="15"/>
    <n v="3"/>
    <n v="0"/>
    <n v="0"/>
    <n v="1"/>
    <x v="4"/>
    <x v="1"/>
    <n v="0"/>
    <n v="0"/>
  </r>
  <r>
    <x v="35"/>
    <n v="50"/>
    <s v="Nananu- i-Cake Island"/>
    <m/>
    <n v="223"/>
    <n v="9.9471240000000005"/>
    <n v="0"/>
    <n v="0"/>
    <n v="0"/>
    <n v="0"/>
    <n v="0"/>
    <n v="1"/>
    <n v="3.585"/>
    <n v="1.6080000000000001"/>
    <n v="1"/>
    <n v="51"/>
    <n v="23"/>
    <n v="3"/>
    <n v="0"/>
    <n v="0"/>
    <n v="1"/>
    <x v="4"/>
    <x v="1"/>
    <n v="0"/>
    <n v="0"/>
  </r>
  <r>
    <x v="36"/>
    <n v="46"/>
    <s v="Naigani Island"/>
    <m/>
    <n v="205"/>
    <n v="0"/>
    <n v="0"/>
    <n v="0"/>
    <n v="0"/>
    <n v="3"/>
    <n v="1"/>
    <n v="1"/>
    <n v="1.2250000000000001"/>
    <n v="0.59799999999999998"/>
    <n v="1"/>
    <n v="145"/>
    <n v="71"/>
    <n v="1"/>
    <n v="0"/>
    <n v="0"/>
    <n v="1"/>
    <x v="1"/>
    <x v="0"/>
    <n v="0"/>
    <n v="0"/>
  </r>
  <r>
    <x v="37"/>
    <n v="29"/>
    <s v="Mago Island"/>
    <m/>
    <n v="2161"/>
    <n v="0"/>
    <n v="0"/>
    <n v="4.9998839999999998"/>
    <n v="0"/>
    <n v="0"/>
    <n v="0"/>
    <n v="1"/>
    <n v="0"/>
    <n v="0"/>
    <n v="1"/>
    <n v="0"/>
    <n v="0"/>
    <n v="3"/>
    <n v="0"/>
    <n v="0"/>
    <n v="1"/>
    <x v="4"/>
    <x v="1"/>
    <n v="0"/>
    <n v="0"/>
  </r>
  <r>
    <x v="38"/>
    <n v="44"/>
    <s v="Munia Island"/>
    <m/>
    <n v="464"/>
    <n v="0"/>
    <n v="0"/>
    <n v="4.1427370000000003"/>
    <n v="0"/>
    <n v="0"/>
    <n v="0"/>
    <n v="1"/>
    <n v="0"/>
    <n v="0"/>
    <n v="1"/>
    <n v="182"/>
    <n v="39"/>
    <n v="2"/>
    <n v="0"/>
    <n v="0"/>
    <n v="1"/>
    <x v="0"/>
    <x v="0"/>
    <n v="0"/>
    <n v="0"/>
  </r>
  <r>
    <x v="39"/>
    <n v="66"/>
    <s v="Susui Island"/>
    <m/>
    <n v="335"/>
    <n v="0"/>
    <n v="0"/>
    <n v="0"/>
    <n v="0"/>
    <n v="0"/>
    <n v="0"/>
    <n v="1"/>
    <n v="0"/>
    <n v="0"/>
    <n v="1"/>
    <n v="57"/>
    <n v="17"/>
    <n v="3"/>
    <n v="0"/>
    <n v="0"/>
    <n v="1"/>
    <x v="4"/>
    <x v="1"/>
    <n v="0"/>
    <n v="0"/>
  </r>
  <r>
    <x v="40"/>
    <n v="17"/>
    <s v="Kanacea Island"/>
    <m/>
    <n v="1256"/>
    <n v="0"/>
    <n v="0"/>
    <n v="4.9998839999999998"/>
    <n v="0"/>
    <n v="0"/>
    <n v="0"/>
    <n v="1"/>
    <n v="0"/>
    <n v="0"/>
    <n v="1"/>
    <n v="0"/>
    <n v="0"/>
    <n v="3"/>
    <n v="0"/>
    <n v="0"/>
    <n v="1"/>
    <x v="4"/>
    <x v="1"/>
    <n v="0"/>
    <n v="0"/>
  </r>
  <r>
    <x v="41"/>
    <n v="55"/>
    <s v="Nayau Island"/>
    <m/>
    <n v="1817"/>
    <n v="0"/>
    <n v="0"/>
    <n v="0"/>
    <n v="0"/>
    <n v="0"/>
    <n v="0"/>
    <n v="1"/>
    <n v="0"/>
    <n v="0"/>
    <n v="1"/>
    <n v="1434"/>
    <n v="79"/>
    <n v="1"/>
    <n v="0"/>
    <n v="0"/>
    <n v="1"/>
    <x v="1"/>
    <x v="0"/>
    <n v="0"/>
    <n v="0"/>
  </r>
  <r>
    <x v="42"/>
    <n v="49"/>
    <s v="Namuka-i-Lau  Island"/>
    <m/>
    <n v="1057"/>
    <n v="0"/>
    <n v="0"/>
    <n v="4.0164330000000001"/>
    <n v="0"/>
    <n v="70"/>
    <n v="7"/>
    <n v="2"/>
    <n v="11.798"/>
    <n v="1.1160000000000001"/>
    <n v="1"/>
    <n v="508"/>
    <n v="48"/>
    <n v="2"/>
    <n v="0"/>
    <n v="0"/>
    <n v="1"/>
    <x v="4"/>
    <x v="2"/>
    <n v="0"/>
    <n v="0"/>
  </r>
  <r>
    <x v="43"/>
    <n v="20"/>
    <s v="Komo"/>
    <m/>
    <n v="166"/>
    <n v="0"/>
    <n v="0"/>
    <n v="4.9998839999999998"/>
    <n v="0"/>
    <n v="29"/>
    <n v="17"/>
    <n v="3"/>
    <n v="6.2130000000000001"/>
    <n v="3.7429999999999999"/>
    <n v="2"/>
    <n v="0"/>
    <n v="0"/>
    <n v="3"/>
    <n v="0"/>
    <n v="0"/>
    <n v="1"/>
    <x v="6"/>
    <x v="1"/>
    <n v="0"/>
    <n v="0"/>
  </r>
  <r>
    <x v="44"/>
    <n v="188"/>
    <s v="Vatuvara"/>
    <m/>
    <n v="340"/>
    <n v="0"/>
    <n v="0"/>
    <n v="4.9998839999999998"/>
    <n v="0"/>
    <n v="0"/>
    <n v="0"/>
    <n v="1"/>
    <n v="0"/>
    <n v="0"/>
    <n v="1"/>
    <n v="340"/>
    <n v="100"/>
    <n v="1"/>
    <n v="0"/>
    <n v="0"/>
    <n v="1"/>
    <x v="4"/>
    <x v="1"/>
    <n v="0"/>
    <n v="0"/>
  </r>
  <r>
    <x v="45"/>
    <n v="19"/>
    <s v="Kioa Island"/>
    <m/>
    <n v="1835"/>
    <n v="0"/>
    <n v="5.8871929999999999"/>
    <n v="0"/>
    <n v="3"/>
    <n v="0"/>
    <n v="0"/>
    <n v="1"/>
    <n v="0"/>
    <n v="0"/>
    <n v="1"/>
    <n v="1404"/>
    <n v="77"/>
    <n v="1"/>
    <n v="0"/>
    <n v="0"/>
    <n v="1"/>
    <x v="1"/>
    <x v="0"/>
    <n v="3"/>
    <n v="2"/>
  </r>
  <r>
    <x v="46"/>
    <n v="64"/>
    <s v="Rabi Island"/>
    <m/>
    <n v="6627"/>
    <n v="0"/>
    <n v="0"/>
    <n v="0"/>
    <n v="0"/>
    <n v="123"/>
    <n v="2"/>
    <n v="1"/>
    <n v="48.924999999999898"/>
    <n v="0.73799999999999999"/>
    <n v="1"/>
    <n v="5109"/>
    <n v="77"/>
    <n v="1"/>
    <n v="0"/>
    <n v="0"/>
    <n v="1"/>
    <x v="1"/>
    <x v="0"/>
    <n v="0"/>
    <n v="0"/>
  </r>
  <r>
    <x v="1"/>
    <n v="166"/>
    <s v="Vanuakumi"/>
    <m/>
    <n v="1797"/>
    <n v="0"/>
    <n v="4.7548260000000004"/>
    <n v="0"/>
    <n v="1"/>
    <n v="105"/>
    <n v="6"/>
    <n v="1"/>
    <n v="31.826000000000001"/>
    <n v="1.7709999999999999"/>
    <n v="1"/>
    <n v="1114"/>
    <n v="62"/>
    <n v="2"/>
    <n v="1"/>
    <n v="0"/>
    <n v="1"/>
    <x v="0"/>
    <x v="0"/>
    <n v="1"/>
    <n v="0"/>
  </r>
  <r>
    <x v="1"/>
    <n v="102"/>
    <s v="Lakeba"/>
    <m/>
    <n v="2010"/>
    <n v="0"/>
    <n v="4.6796480000000003"/>
    <n v="0"/>
    <n v="1"/>
    <n v="38"/>
    <n v="2"/>
    <n v="1"/>
    <n v="11.6969999999999"/>
    <n v="0.58199999999999996"/>
    <n v="1"/>
    <n v="1311"/>
    <n v="65"/>
    <n v="2"/>
    <n v="12"/>
    <n v="1"/>
    <n v="1"/>
    <x v="0"/>
    <x v="0"/>
    <n v="1"/>
    <n v="0"/>
  </r>
  <r>
    <x v="1"/>
    <n v="140"/>
    <s v="Natuvu"/>
    <m/>
    <n v="1215"/>
    <n v="0"/>
    <n v="4.6044729999999996"/>
    <n v="0"/>
    <n v="1"/>
    <n v="38"/>
    <n v="3"/>
    <n v="1"/>
    <n v="11.074"/>
    <n v="0.91100000000000003"/>
    <n v="1"/>
    <n v="832"/>
    <n v="68"/>
    <n v="1"/>
    <n v="46"/>
    <n v="6"/>
    <n v="1"/>
    <x v="1"/>
    <x v="0"/>
    <n v="1"/>
    <n v="0"/>
  </r>
  <r>
    <x v="1"/>
    <n v="141"/>
    <s v="Navetau"/>
    <m/>
    <n v="1212"/>
    <n v="0"/>
    <n v="4.6267560000000003"/>
    <n v="0"/>
    <n v="1"/>
    <n v="20"/>
    <n v="2"/>
    <n v="1"/>
    <n v="4.24"/>
    <n v="0.35"/>
    <n v="1"/>
    <n v="785"/>
    <n v="65"/>
    <n v="2"/>
    <n v="0"/>
    <n v="0"/>
    <n v="1"/>
    <x v="0"/>
    <x v="0"/>
    <n v="1"/>
    <n v="0"/>
  </r>
  <r>
    <x v="1"/>
    <n v="135"/>
    <s v="Nasoni River"/>
    <m/>
    <n v="3081"/>
    <n v="0"/>
    <n v="4.7240739999999999"/>
    <n v="0"/>
    <n v="1"/>
    <n v="102"/>
    <n v="3"/>
    <n v="1"/>
    <n v="32.762"/>
    <n v="1.0629999999999999"/>
    <n v="1"/>
    <n v="2204"/>
    <n v="72"/>
    <n v="1"/>
    <n v="506"/>
    <n v="23"/>
    <n v="1"/>
    <x v="1"/>
    <x v="0"/>
    <n v="1"/>
    <n v="0"/>
  </r>
  <r>
    <x v="1"/>
    <n v="120"/>
    <s v="Nakarabo"/>
    <m/>
    <n v="1731"/>
    <n v="0"/>
    <n v="5.1469240000000003"/>
    <n v="0"/>
    <n v="2"/>
    <n v="26"/>
    <n v="2"/>
    <n v="1"/>
    <n v="14.44"/>
    <n v="0.83399999999999996"/>
    <n v="1"/>
    <n v="711"/>
    <n v="41"/>
    <n v="2"/>
    <n v="786"/>
    <n v="100"/>
    <n v="3"/>
    <x v="2"/>
    <x v="1"/>
    <n v="3"/>
    <n v="0"/>
  </r>
  <r>
    <x v="1"/>
    <n v="98"/>
    <s v="Korotasere"/>
    <m/>
    <n v="2838"/>
    <n v="0"/>
    <n v="5.0305949999999999"/>
    <n v="0"/>
    <n v="2"/>
    <n v="23"/>
    <n v="1"/>
    <n v="1"/>
    <n v="10.226000000000001"/>
    <n v="0.36"/>
    <n v="1"/>
    <n v="1921"/>
    <n v="68"/>
    <n v="1"/>
    <n v="224"/>
    <n v="12"/>
    <n v="1"/>
    <x v="1"/>
    <x v="0"/>
    <n v="2"/>
    <n v="0"/>
  </r>
  <r>
    <x v="1"/>
    <n v="97"/>
    <s v="Koronatoga"/>
    <m/>
    <n v="2501"/>
    <n v="0"/>
    <n v="5.0049359999999998"/>
    <n v="0"/>
    <n v="2"/>
    <n v="43"/>
    <n v="2"/>
    <n v="1"/>
    <n v="17.603000000000002"/>
    <n v="0.70399999999999996"/>
    <n v="1"/>
    <n v="1355"/>
    <n v="54"/>
    <n v="2"/>
    <n v="209"/>
    <n v="15"/>
    <n v="1"/>
    <x v="0"/>
    <x v="0"/>
    <n v="2"/>
    <n v="0"/>
  </r>
  <r>
    <x v="1"/>
    <n v="107"/>
    <s v="Mariko River"/>
    <m/>
    <n v="7076"/>
    <n v="0"/>
    <n v="5.657686"/>
    <n v="0"/>
    <n v="3"/>
    <n v="6"/>
    <n v="0"/>
    <n v="1"/>
    <n v="15.972"/>
    <n v="0.22600000000000001"/>
    <n v="1"/>
    <n v="3527"/>
    <n v="50"/>
    <n v="2"/>
    <n v="0"/>
    <n v="0"/>
    <n v="1"/>
    <x v="0"/>
    <x v="0"/>
    <n v="3"/>
    <n v="2"/>
  </r>
  <r>
    <x v="1"/>
    <n v="116"/>
    <s v="Nailoilo"/>
    <m/>
    <n v="665"/>
    <n v="0"/>
    <n v="5.0868469999999997"/>
    <n v="0"/>
    <n v="2"/>
    <n v="1"/>
    <n v="0"/>
    <n v="1"/>
    <n v="1.593"/>
    <n v="0.24"/>
    <n v="1"/>
    <n v="291"/>
    <n v="44"/>
    <n v="2"/>
    <n v="65"/>
    <n v="22"/>
    <n v="1"/>
    <x v="0"/>
    <x v="0"/>
    <n v="2"/>
    <n v="0"/>
  </r>
  <r>
    <x v="1"/>
    <n v="90"/>
    <s v="Dreketi Creek"/>
    <m/>
    <n v="1493"/>
    <n v="0"/>
    <n v="4.8150490000000001"/>
    <n v="0"/>
    <n v="1"/>
    <n v="51"/>
    <n v="3"/>
    <n v="1"/>
    <n v="10.2509999999999"/>
    <n v="0.68700000000000006"/>
    <n v="1"/>
    <n v="1054"/>
    <n v="71"/>
    <n v="1"/>
    <n v="2"/>
    <n v="0"/>
    <n v="1"/>
    <x v="1"/>
    <x v="0"/>
    <n v="1"/>
    <n v="0"/>
  </r>
  <r>
    <x v="1"/>
    <n v="179"/>
    <s v="Wainivatu"/>
    <m/>
    <n v="2236"/>
    <n v="0"/>
    <n v="5.2603400000000002"/>
    <n v="0"/>
    <n v="2"/>
    <n v="58"/>
    <n v="3"/>
    <n v="1"/>
    <n v="20.757000000000001"/>
    <n v="0.92800000000000005"/>
    <n v="1"/>
    <n v="934"/>
    <n v="42"/>
    <n v="2"/>
    <n v="47"/>
    <n v="5"/>
    <n v="1"/>
    <x v="0"/>
    <x v="0"/>
    <n v="2"/>
    <n v="0"/>
  </r>
  <r>
    <x v="1"/>
    <n v="127"/>
    <s v="Naqaravutu"/>
    <m/>
    <n v="1271"/>
    <n v="0"/>
    <n v="5.0619149999999999"/>
    <n v="0"/>
    <n v="2"/>
    <n v="30"/>
    <n v="2"/>
    <n v="1"/>
    <n v="6.3360000000000003"/>
    <n v="0.499"/>
    <n v="1"/>
    <n v="776"/>
    <n v="61"/>
    <n v="2"/>
    <n v="0"/>
    <n v="0"/>
    <n v="1"/>
    <x v="0"/>
    <x v="0"/>
    <n v="2"/>
    <n v="0"/>
  </r>
  <r>
    <x v="1"/>
    <n v="125"/>
    <s v="Nanuca"/>
    <m/>
    <n v="3892"/>
    <n v="0"/>
    <n v="4.2864709999999997"/>
    <n v="0"/>
    <n v="1"/>
    <n v="120"/>
    <n v="3"/>
    <n v="1"/>
    <n v="47.530999999999899"/>
    <n v="1.2210000000000001"/>
    <n v="1"/>
    <n v="2068"/>
    <n v="53"/>
    <n v="2"/>
    <n v="442"/>
    <n v="21"/>
    <n v="1"/>
    <x v="0"/>
    <x v="0"/>
    <n v="1"/>
    <n v="0"/>
  </r>
  <r>
    <x v="1"/>
    <n v="159"/>
    <s v="Tacilevu"/>
    <m/>
    <n v="2144"/>
    <n v="0"/>
    <n v="4.6045790000000002"/>
    <n v="0"/>
    <n v="1"/>
    <n v="47"/>
    <n v="2"/>
    <n v="1"/>
    <n v="19.337"/>
    <n v="0.90200000000000002"/>
    <n v="1"/>
    <n v="748"/>
    <n v="35"/>
    <n v="2"/>
    <n v="0"/>
    <n v="0"/>
    <n v="1"/>
    <x v="0"/>
    <x v="0"/>
    <n v="1"/>
    <n v="0"/>
  </r>
  <r>
    <x v="1"/>
    <n v="143"/>
    <s v="Nukubalavu"/>
    <m/>
    <n v="2319"/>
    <n v="0"/>
    <n v="5.6935510000000003"/>
    <n v="0"/>
    <n v="3"/>
    <n v="42"/>
    <n v="2"/>
    <n v="1"/>
    <n v="47.201000000000001"/>
    <n v="2.0350000000000001"/>
    <n v="2"/>
    <n v="300"/>
    <n v="13"/>
    <n v="3"/>
    <n v="0"/>
    <n v="0"/>
    <n v="1"/>
    <x v="2"/>
    <x v="1"/>
    <n v="4"/>
    <n v="1"/>
  </r>
  <r>
    <x v="1"/>
    <n v="122"/>
    <s v="Nakelikoso River"/>
    <m/>
    <n v="3721"/>
    <n v="0"/>
    <n v="5.2936319999999997"/>
    <n v="0"/>
    <n v="2"/>
    <n v="25"/>
    <n v="1"/>
    <n v="1"/>
    <n v="37.072000000000003"/>
    <n v="0.996"/>
    <n v="1"/>
    <n v="1466"/>
    <n v="39"/>
    <n v="2"/>
    <n v="0"/>
    <n v="0"/>
    <n v="1"/>
    <x v="0"/>
    <x v="0"/>
    <n v="2"/>
    <n v="0"/>
  </r>
  <r>
    <x v="1"/>
    <n v="114"/>
    <s v="Nadamole"/>
    <m/>
    <n v="3111"/>
    <n v="0"/>
    <n v="5.5113849999999998"/>
    <n v="0"/>
    <n v="3"/>
    <n v="6"/>
    <n v="0"/>
    <n v="1"/>
    <n v="23.603000000000002"/>
    <n v="0.75900000000000001"/>
    <n v="1"/>
    <n v="1205"/>
    <n v="39"/>
    <n v="2"/>
    <n v="0"/>
    <n v="0"/>
    <n v="1"/>
    <x v="0"/>
    <x v="0"/>
    <n v="3"/>
    <n v="1"/>
  </r>
  <r>
    <x v="1"/>
    <n v="82"/>
    <s v="Codreudreu"/>
    <m/>
    <n v="2809"/>
    <n v="0"/>
    <n v="5.5592420000000002"/>
    <n v="0"/>
    <n v="3"/>
    <n v="22"/>
    <n v="1"/>
    <n v="1"/>
    <n v="12.153"/>
    <n v="0.433"/>
    <n v="1"/>
    <n v="1655"/>
    <n v="59"/>
    <n v="2"/>
    <n v="701"/>
    <n v="42"/>
    <n v="2"/>
    <x v="4"/>
    <x v="2"/>
    <n v="3"/>
    <n v="2"/>
  </r>
  <r>
    <x v="1"/>
    <n v="139"/>
    <s v="Natuvu"/>
    <m/>
    <n v="4879"/>
    <n v="0"/>
    <n v="5.3256420000000002"/>
    <n v="0"/>
    <n v="2"/>
    <n v="8"/>
    <n v="0"/>
    <n v="1"/>
    <n v="28.125"/>
    <n v="0.57599999999999996"/>
    <n v="1"/>
    <n v="4002"/>
    <n v="82"/>
    <n v="1"/>
    <n v="108"/>
    <n v="3"/>
    <n v="1"/>
    <x v="1"/>
    <x v="0"/>
    <n v="2"/>
    <n v="0"/>
  </r>
  <r>
    <x v="1"/>
    <n v="151"/>
    <s v="Raviravi"/>
    <m/>
    <n v="5377"/>
    <n v="0"/>
    <n v="6.0194349999999996"/>
    <n v="0"/>
    <n v="3"/>
    <n v="23"/>
    <n v="0"/>
    <n v="1"/>
    <n v="31.478000000000002"/>
    <n v="0.58499999999999996"/>
    <n v="1"/>
    <n v="2342"/>
    <n v="44"/>
    <n v="2"/>
    <n v="321"/>
    <n v="14"/>
    <n v="1"/>
    <x v="0"/>
    <x v="0"/>
    <n v="3"/>
    <n v="1"/>
  </r>
  <r>
    <x v="1"/>
    <n v="117"/>
    <s v="Nakabuta"/>
    <m/>
    <n v="4138"/>
    <n v="0"/>
    <n v="5.457255"/>
    <n v="0"/>
    <n v="3"/>
    <n v="12"/>
    <n v="0"/>
    <n v="1"/>
    <n v="23.437000000000001"/>
    <n v="0.56599999999999995"/>
    <n v="1"/>
    <n v="2988"/>
    <n v="72"/>
    <n v="1"/>
    <n v="190"/>
    <n v="6"/>
    <n v="1"/>
    <x v="1"/>
    <x v="0"/>
    <n v="3"/>
    <n v="2"/>
  </r>
  <r>
    <x v="1"/>
    <n v="124"/>
    <s v="Nalomate River"/>
    <m/>
    <n v="4835"/>
    <n v="0"/>
    <n v="5.5996090000000001"/>
    <n v="0"/>
    <n v="3"/>
    <n v="4"/>
    <n v="0"/>
    <n v="1"/>
    <n v="14.009"/>
    <n v="0.28999999999999998"/>
    <n v="1"/>
    <n v="3280"/>
    <n v="68"/>
    <n v="1"/>
    <n v="0"/>
    <n v="0"/>
    <n v="1"/>
    <x v="1"/>
    <x v="0"/>
    <n v="3"/>
    <n v="2"/>
  </r>
  <r>
    <x v="1"/>
    <n v="96"/>
    <s v="Korolevu River"/>
    <m/>
    <n v="3238"/>
    <n v="0"/>
    <n v="5.9052420000000003"/>
    <n v="0"/>
    <n v="3"/>
    <n v="2"/>
    <n v="0"/>
    <n v="1"/>
    <n v="6.6150000000000002"/>
    <n v="0.20399999999999999"/>
    <n v="1"/>
    <n v="1726"/>
    <n v="53"/>
    <n v="2"/>
    <n v="0"/>
    <n v="0"/>
    <n v="1"/>
    <x v="0"/>
    <x v="0"/>
    <n v="3"/>
    <n v="2"/>
  </r>
  <r>
    <x v="1"/>
    <n v="131"/>
    <s v="Nasavu"/>
    <m/>
    <n v="3452"/>
    <n v="0"/>
    <n v="6.3101609999999999"/>
    <n v="0"/>
    <n v="3"/>
    <n v="16"/>
    <n v="0"/>
    <n v="1"/>
    <n v="18.434999999999899"/>
    <n v="0.53400000000000003"/>
    <n v="1"/>
    <n v="1154"/>
    <n v="33"/>
    <n v="3"/>
    <n v="0"/>
    <n v="0"/>
    <n v="1"/>
    <x v="4"/>
    <x v="1"/>
    <n v="4"/>
    <n v="1"/>
  </r>
  <r>
    <x v="1"/>
    <n v="110"/>
    <s v="Nabau"/>
    <m/>
    <n v="3725"/>
    <n v="0"/>
    <n v="5.3776960000000003"/>
    <n v="0"/>
    <n v="2"/>
    <n v="22"/>
    <n v="1"/>
    <n v="1"/>
    <n v="12.476000000000001"/>
    <n v="0.33500000000000002"/>
    <n v="1"/>
    <n v="1774"/>
    <n v="48"/>
    <n v="2"/>
    <n v="17"/>
    <n v="1"/>
    <n v="1"/>
    <x v="0"/>
    <x v="0"/>
    <n v="2"/>
    <n v="0"/>
  </r>
  <r>
    <x v="1"/>
    <n v="105"/>
    <s v="Luvuluvu"/>
    <m/>
    <n v="13088"/>
    <n v="0"/>
    <n v="4.6249190000000002"/>
    <n v="0"/>
    <n v="1"/>
    <n v="247"/>
    <n v="2"/>
    <n v="1"/>
    <n v="159.06200000000001"/>
    <n v="1.2150000000000001"/>
    <n v="1"/>
    <n v="10514"/>
    <n v="80"/>
    <n v="1"/>
    <n v="1409"/>
    <n v="13"/>
    <n v="1"/>
    <x v="1"/>
    <x v="0"/>
    <n v="1"/>
    <n v="0"/>
  </r>
  <r>
    <x v="1"/>
    <n v="167"/>
    <s v="Vatubogi"/>
    <m/>
    <n v="3449"/>
    <n v="0"/>
    <n v="4.5996480000000002"/>
    <n v="0"/>
    <n v="1"/>
    <n v="59"/>
    <n v="2"/>
    <n v="1"/>
    <n v="34.555999999999898"/>
    <n v="1.002"/>
    <n v="1"/>
    <n v="2304"/>
    <n v="67"/>
    <n v="1"/>
    <n v="0"/>
    <n v="0"/>
    <n v="1"/>
    <x v="1"/>
    <x v="0"/>
    <n v="1"/>
    <n v="0"/>
  </r>
  <r>
    <x v="1"/>
    <n v="164"/>
    <s v="Vaganai"/>
    <m/>
    <n v="5458"/>
    <n v="0"/>
    <n v="4.9470359999999998"/>
    <n v="0"/>
    <n v="1"/>
    <n v="60"/>
    <n v="1"/>
    <n v="1"/>
    <n v="40.182000000000002"/>
    <n v="0.73599999999999999"/>
    <n v="1"/>
    <n v="2823"/>
    <n v="52"/>
    <n v="2"/>
    <n v="74"/>
    <n v="3"/>
    <n v="1"/>
    <x v="0"/>
    <x v="0"/>
    <n v="1"/>
    <n v="0"/>
  </r>
  <r>
    <x v="1"/>
    <n v="76"/>
    <s v="Aileya Creek"/>
    <m/>
    <n v="5721"/>
    <n v="0"/>
    <n v="5.5737940000000004"/>
    <n v="0"/>
    <n v="3"/>
    <n v="71"/>
    <n v="1"/>
    <n v="1"/>
    <n v="53.546999999999898"/>
    <n v="0.93600000000000005"/>
    <n v="1"/>
    <n v="1399"/>
    <n v="24"/>
    <n v="3"/>
    <n v="369"/>
    <n v="26"/>
    <n v="1"/>
    <x v="4"/>
    <x v="1"/>
    <n v="4"/>
    <n v="1"/>
  </r>
  <r>
    <x v="1"/>
    <n v="118"/>
    <s v="Nakalavo"/>
    <m/>
    <n v="7125"/>
    <n v="0"/>
    <n v="5.2089470000000002"/>
    <n v="0"/>
    <n v="2"/>
    <n v="95"/>
    <n v="1"/>
    <n v="1"/>
    <n v="246.43600000000001"/>
    <n v="3.4590000000000001"/>
    <n v="2"/>
    <n v="2569"/>
    <n v="36"/>
    <n v="2"/>
    <n v="113"/>
    <n v="4"/>
    <n v="1"/>
    <x v="4"/>
    <x v="2"/>
    <n v="2"/>
    <n v="0"/>
  </r>
  <r>
    <x v="1"/>
    <n v="88"/>
    <s v="Draunivuga"/>
    <m/>
    <n v="5797"/>
    <n v="0"/>
    <n v="5.2251149999999997"/>
    <n v="0"/>
    <n v="2"/>
    <n v="25"/>
    <n v="0"/>
    <n v="1"/>
    <n v="97.653999999999897"/>
    <n v="1.6850000000000001"/>
    <n v="1"/>
    <n v="2959"/>
    <n v="51"/>
    <n v="2"/>
    <n v="2767"/>
    <n v="94"/>
    <n v="3"/>
    <x v="2"/>
    <x v="1"/>
    <n v="3"/>
    <n v="0"/>
  </r>
  <r>
    <x v="1"/>
    <n v="150"/>
    <s v="Raviravi"/>
    <m/>
    <n v="4535"/>
    <n v="0"/>
    <n v="5.3615320000000004"/>
    <n v="0"/>
    <n v="2"/>
    <n v="56"/>
    <n v="1"/>
    <n v="1"/>
    <n v="65.679000000000002"/>
    <n v="1.448"/>
    <n v="1"/>
    <n v="1574"/>
    <n v="35"/>
    <n v="2"/>
    <n v="13"/>
    <n v="1"/>
    <n v="1"/>
    <x v="0"/>
    <x v="0"/>
    <n v="2"/>
    <n v="0"/>
  </r>
  <r>
    <x v="1"/>
    <n v="156"/>
    <s v="Sasa"/>
    <m/>
    <n v="1878"/>
    <n v="0"/>
    <n v="6.0846600000000004"/>
    <n v="0"/>
    <n v="3"/>
    <n v="36"/>
    <n v="2"/>
    <n v="1"/>
    <n v="28.945"/>
    <n v="1.5409999999999999"/>
    <n v="1"/>
    <n v="134"/>
    <n v="7"/>
    <n v="3"/>
    <n v="0"/>
    <n v="0"/>
    <n v="1"/>
    <x v="4"/>
    <x v="1"/>
    <n v="4"/>
    <n v="1"/>
  </r>
  <r>
    <x v="1"/>
    <n v="147"/>
    <s v="Qaranisisi"/>
    <m/>
    <n v="4861"/>
    <n v="0"/>
    <n v="5.0892499999999998"/>
    <n v="0"/>
    <n v="2"/>
    <n v="213"/>
    <n v="4"/>
    <n v="1"/>
    <n v="101.271"/>
    <n v="2.0830000000000002"/>
    <n v="2"/>
    <n v="2898"/>
    <n v="60"/>
    <n v="2"/>
    <n v="165"/>
    <n v="6"/>
    <n v="1"/>
    <x v="4"/>
    <x v="2"/>
    <n v="2"/>
    <n v="0"/>
  </r>
  <r>
    <x v="1"/>
    <n v="113"/>
    <s v="Nabubou"/>
    <m/>
    <n v="2757"/>
    <n v="0"/>
    <n v="5.1529420000000004"/>
    <n v="0"/>
    <n v="2"/>
    <n v="77"/>
    <n v="3"/>
    <n v="1"/>
    <n v="27.381"/>
    <n v="0.99299999999999999"/>
    <n v="1"/>
    <n v="1172"/>
    <n v="43"/>
    <n v="2"/>
    <n v="0"/>
    <n v="0"/>
    <n v="1"/>
    <x v="0"/>
    <x v="0"/>
    <n v="2"/>
    <n v="0"/>
  </r>
  <r>
    <x v="1"/>
    <n v="174"/>
    <s v="Vunivia River"/>
    <m/>
    <n v="5683"/>
    <n v="0"/>
    <n v="4.1982400000000002"/>
    <n v="0"/>
    <n v="1"/>
    <n v="113"/>
    <n v="2"/>
    <n v="1"/>
    <n v="47.220999999999897"/>
    <n v="0.83099999999999996"/>
    <n v="1"/>
    <n v="5016"/>
    <n v="88"/>
    <n v="1"/>
    <n v="81"/>
    <n v="2"/>
    <n v="1"/>
    <x v="1"/>
    <x v="0"/>
    <n v="1"/>
    <n v="0"/>
  </r>
  <r>
    <x v="47"/>
    <n v="18"/>
    <s v="Kia"/>
    <m/>
    <n v="160"/>
    <n v="0"/>
    <n v="0"/>
    <n v="0"/>
    <n v="0"/>
    <n v="1"/>
    <n v="1"/>
    <n v="1"/>
    <n v="1.0209999999999999"/>
    <n v="0.63800000000000001"/>
    <n v="1"/>
    <n v="43"/>
    <n v="27"/>
    <n v="3"/>
    <n v="0"/>
    <n v="0"/>
    <n v="1"/>
    <x v="4"/>
    <x v="1"/>
    <n v="0"/>
    <n v="0"/>
  </r>
  <r>
    <x v="0"/>
    <n v="251"/>
    <s v="Qilai"/>
    <m/>
    <n v="2248"/>
    <n v="10.7082599999999"/>
    <n v="0"/>
    <n v="0"/>
    <n v="3"/>
    <n v="68"/>
    <n v="3"/>
    <n v="1"/>
    <n v="31.651"/>
    <n v="1.4079999999999999"/>
    <n v="1"/>
    <n v="1601"/>
    <n v="71"/>
    <n v="1"/>
    <n v="861"/>
    <n v="54"/>
    <n v="2"/>
    <x v="0"/>
    <x v="0"/>
    <n v="3"/>
    <n v="2"/>
  </r>
  <r>
    <x v="0"/>
    <n v="209"/>
    <s v="Mau"/>
    <m/>
    <n v="1080"/>
    <n v="11.30508"/>
    <n v="0"/>
    <n v="0"/>
    <n v="3"/>
    <n v="55"/>
    <n v="5"/>
    <n v="1"/>
    <n v="19.677"/>
    <n v="1.8220000000000001"/>
    <n v="1"/>
    <n v="689"/>
    <n v="64"/>
    <n v="2"/>
    <n v="547"/>
    <n v="79"/>
    <n v="3"/>
    <x v="2"/>
    <x v="1"/>
    <n v="4"/>
    <n v="2"/>
  </r>
  <r>
    <x v="0"/>
    <n v="294"/>
    <s v="Taunovo"/>
    <m/>
    <n v="1618"/>
    <n v="10.33652"/>
    <n v="0"/>
    <n v="0"/>
    <n v="3"/>
    <n v="12"/>
    <n v="1"/>
    <n v="1"/>
    <n v="22.215"/>
    <n v="1.373"/>
    <n v="1"/>
    <n v="1105"/>
    <n v="68"/>
    <n v="1"/>
    <n v="1108"/>
    <n v="100"/>
    <n v="3"/>
    <x v="4"/>
    <x v="1"/>
    <n v="4"/>
    <n v="2"/>
  </r>
  <r>
    <x v="0"/>
    <n v="313"/>
    <s v="Wainiyabia"/>
    <m/>
    <n v="1095"/>
    <n v="10.3725"/>
    <n v="0"/>
    <n v="0"/>
    <n v="3"/>
    <n v="21"/>
    <n v="2"/>
    <n v="1"/>
    <n v="9.9909999999999997"/>
    <n v="0.91200000000000003"/>
    <n v="1"/>
    <n v="830"/>
    <n v="76"/>
    <n v="1"/>
    <n v="800"/>
    <n v="96"/>
    <n v="3"/>
    <x v="4"/>
    <x v="1"/>
    <n v="4"/>
    <n v="2"/>
  </r>
  <r>
    <x v="0"/>
    <n v="201"/>
    <s v="Drodrowa Creek"/>
    <m/>
    <n v="1150"/>
    <n v="9.9786339999999996"/>
    <n v="0"/>
    <n v="0"/>
    <n v="2"/>
    <n v="34"/>
    <n v="3"/>
    <n v="1"/>
    <n v="13.768000000000001"/>
    <n v="1.1970000000000001"/>
    <n v="1"/>
    <n v="714"/>
    <n v="62"/>
    <n v="2"/>
    <n v="0"/>
    <n v="0"/>
    <n v="1"/>
    <x v="0"/>
    <x v="0"/>
    <n v="2"/>
    <n v="0"/>
  </r>
  <r>
    <x v="0"/>
    <n v="214"/>
    <s v="Naboutini"/>
    <m/>
    <n v="1506"/>
    <n v="9.3634419999999903"/>
    <n v="0"/>
    <n v="0"/>
    <n v="1"/>
    <n v="33"/>
    <n v="2"/>
    <n v="1"/>
    <n v="14.9079999999999"/>
    <n v="0.99"/>
    <n v="1"/>
    <n v="1331"/>
    <n v="88"/>
    <n v="1"/>
    <n v="242"/>
    <n v="18"/>
    <n v="1"/>
    <x v="1"/>
    <x v="0"/>
    <n v="1"/>
    <n v="0"/>
  </r>
  <r>
    <x v="0"/>
    <n v="244"/>
    <s v="Navutulevu"/>
    <m/>
    <n v="1579"/>
    <n v="10.42614"/>
    <n v="0"/>
    <n v="0"/>
    <n v="3"/>
    <n v="33"/>
    <n v="2"/>
    <n v="1"/>
    <n v="16.7989999999999"/>
    <n v="1.0640000000000001"/>
    <n v="1"/>
    <n v="1073"/>
    <n v="68"/>
    <n v="1"/>
    <n v="1"/>
    <n v="0"/>
    <n v="1"/>
    <x v="1"/>
    <x v="0"/>
    <n v="3"/>
    <n v="2"/>
  </r>
  <r>
    <x v="0"/>
    <n v="301"/>
    <s v="Vatukulelima"/>
    <m/>
    <n v="1221"/>
    <n v="9.5809320000000007"/>
    <n v="0"/>
    <n v="0"/>
    <n v="2"/>
    <n v="36"/>
    <n v="3"/>
    <n v="1"/>
    <n v="22.811"/>
    <n v="1.8680000000000001"/>
    <n v="1"/>
    <n v="1011"/>
    <n v="83"/>
    <n v="1"/>
    <n v="2"/>
    <n v="0"/>
    <n v="1"/>
    <x v="1"/>
    <x v="0"/>
    <n v="2"/>
    <n v="0"/>
  </r>
  <r>
    <x v="0"/>
    <n v="300"/>
    <s v="Valase"/>
    <m/>
    <n v="2696"/>
    <n v="9.5309120000000007"/>
    <n v="0"/>
    <n v="0"/>
    <n v="2"/>
    <n v="58"/>
    <n v="2"/>
    <n v="1"/>
    <n v="54.143000000000001"/>
    <n v="2.008"/>
    <n v="2"/>
    <n v="2187"/>
    <n v="81"/>
    <n v="1"/>
    <n v="131"/>
    <n v="6"/>
    <n v="1"/>
    <x v="0"/>
    <x v="0"/>
    <n v="2"/>
    <n v="0"/>
  </r>
  <r>
    <x v="0"/>
    <n v="268"/>
    <s v="Sanasana"/>
    <m/>
    <n v="2248"/>
    <n v="7.5291069999999998"/>
    <n v="0"/>
    <n v="0"/>
    <n v="1"/>
    <n v="189"/>
    <n v="8"/>
    <n v="2"/>
    <n v="124.764"/>
    <n v="5.55"/>
    <n v="3"/>
    <n v="194"/>
    <n v="9"/>
    <n v="3"/>
    <n v="0"/>
    <n v="0"/>
    <n v="1"/>
    <x v="6"/>
    <x v="1"/>
    <n v="3"/>
    <n v="0"/>
  </r>
  <r>
    <x v="0"/>
    <n v="292"/>
    <s v="Tamuqali Creek"/>
    <m/>
    <n v="1123"/>
    <n v="11.16695"/>
    <n v="0"/>
    <n v="0"/>
    <n v="3"/>
    <n v="44"/>
    <n v="4"/>
    <n v="1"/>
    <n v="49.220999999999897"/>
    <n v="4.383"/>
    <n v="2"/>
    <n v="5"/>
    <n v="0"/>
    <n v="3"/>
    <n v="0"/>
    <n v="0"/>
    <n v="1"/>
    <x v="2"/>
    <x v="1"/>
    <n v="4"/>
    <n v="1"/>
  </r>
  <r>
    <x v="0"/>
    <n v="234"/>
    <s v="Natunuku"/>
    <m/>
    <n v="1206"/>
    <n v="10.1222499999999"/>
    <n v="0"/>
    <n v="0"/>
    <n v="2"/>
    <n v="33"/>
    <n v="3"/>
    <n v="1"/>
    <n v="33.865000000000002"/>
    <n v="2.8079999999999998"/>
    <n v="2"/>
    <n v="66"/>
    <n v="5"/>
    <n v="3"/>
    <n v="0"/>
    <n v="0"/>
    <n v="1"/>
    <x v="2"/>
    <x v="1"/>
    <n v="3"/>
    <n v="0"/>
  </r>
  <r>
    <x v="0"/>
    <n v="302"/>
    <s v="Vatutavui"/>
    <m/>
    <n v="5295"/>
    <n v="10.56879"/>
    <n v="0"/>
    <n v="0"/>
    <n v="3"/>
    <n v="131"/>
    <n v="2"/>
    <n v="1"/>
    <n v="116.922"/>
    <n v="2.2080000000000002"/>
    <n v="2"/>
    <n v="509"/>
    <n v="10"/>
    <n v="3"/>
    <n v="0"/>
    <n v="0"/>
    <n v="1"/>
    <x v="2"/>
    <x v="1"/>
    <n v="4"/>
    <n v="1"/>
  </r>
  <r>
    <x v="0"/>
    <n v="311"/>
    <s v="Wainacibayawa Creek"/>
    <m/>
    <n v="2276"/>
    <n v="10.5815"/>
    <n v="0"/>
    <n v="0"/>
    <n v="3"/>
    <n v="131"/>
    <n v="6"/>
    <n v="1"/>
    <n v="110.163"/>
    <n v="4.84"/>
    <n v="2"/>
    <n v="190"/>
    <n v="8"/>
    <n v="3"/>
    <n v="0"/>
    <n v="0"/>
    <n v="1"/>
    <x v="2"/>
    <x v="1"/>
    <n v="4"/>
    <n v="1"/>
  </r>
  <r>
    <x v="0"/>
    <n v="200"/>
    <s v="Drauniivi"/>
    <m/>
    <n v="1340"/>
    <n v="10.87351"/>
    <n v="0"/>
    <n v="0"/>
    <n v="3"/>
    <n v="35"/>
    <n v="3"/>
    <n v="1"/>
    <n v="15.864000000000001"/>
    <n v="1.1839999999999999"/>
    <n v="1"/>
    <n v="127"/>
    <n v="9"/>
    <n v="3"/>
    <n v="0"/>
    <n v="0"/>
    <n v="1"/>
    <x v="4"/>
    <x v="1"/>
    <n v="4"/>
    <n v="1"/>
  </r>
  <r>
    <x v="0"/>
    <n v="198"/>
    <s v="Barotu"/>
    <m/>
    <n v="3279"/>
    <n v="11.46181"/>
    <n v="0"/>
    <n v="0"/>
    <n v="3"/>
    <n v="145"/>
    <n v="4"/>
    <n v="1"/>
    <n v="66.203000000000003"/>
    <n v="2.0190000000000001"/>
    <n v="2"/>
    <n v="1197"/>
    <n v="37"/>
    <n v="2"/>
    <n v="0"/>
    <n v="0"/>
    <n v="1"/>
    <x v="4"/>
    <x v="2"/>
    <n v="3"/>
    <n v="1"/>
  </r>
  <r>
    <x v="0"/>
    <n v="242"/>
    <s v="Navuniivi"/>
    <m/>
    <n v="4638"/>
    <n v="11.1366599999999"/>
    <n v="0"/>
    <n v="0"/>
    <n v="3"/>
    <n v="40"/>
    <n v="1"/>
    <n v="1"/>
    <n v="29.605"/>
    <n v="0.63800000000000001"/>
    <n v="1"/>
    <n v="2576"/>
    <n v="56"/>
    <n v="2"/>
    <n v="0"/>
    <n v="0"/>
    <n v="1"/>
    <x v="0"/>
    <x v="0"/>
    <n v="3"/>
    <n v="2"/>
  </r>
  <r>
    <x v="0"/>
    <n v="226"/>
    <s v="Namarai"/>
    <m/>
    <n v="2473"/>
    <n v="12.21613"/>
    <n v="0"/>
    <n v="0"/>
    <n v="3"/>
    <n v="53"/>
    <n v="2"/>
    <n v="1"/>
    <n v="18.945"/>
    <n v="0.76600000000000001"/>
    <n v="1"/>
    <n v="1016"/>
    <n v="41"/>
    <n v="2"/>
    <n v="16"/>
    <n v="2"/>
    <n v="1"/>
    <x v="0"/>
    <x v="0"/>
    <n v="3"/>
    <n v="1"/>
  </r>
  <r>
    <x v="0"/>
    <n v="231"/>
    <s v="Nasinu"/>
    <m/>
    <n v="3317"/>
    <n v="11.6290499999999"/>
    <n v="0"/>
    <n v="0"/>
    <n v="3"/>
    <n v="66"/>
    <n v="2"/>
    <n v="1"/>
    <n v="37.363999999999898"/>
    <n v="1.1259999999999999"/>
    <n v="1"/>
    <n v="1113"/>
    <n v="34"/>
    <n v="2"/>
    <n v="0"/>
    <n v="0"/>
    <n v="1"/>
    <x v="0"/>
    <x v="0"/>
    <n v="3"/>
    <n v="1"/>
  </r>
  <r>
    <x v="0"/>
    <n v="233"/>
    <s v="Natovi"/>
    <m/>
    <n v="2871"/>
    <n v="9.4239660000000001"/>
    <n v="0"/>
    <n v="0"/>
    <n v="1"/>
    <n v="47"/>
    <n v="2"/>
    <n v="1"/>
    <n v="23.541"/>
    <n v="0.82"/>
    <n v="1"/>
    <n v="2456"/>
    <n v="86"/>
    <n v="1"/>
    <n v="97"/>
    <n v="4"/>
    <n v="1"/>
    <x v="1"/>
    <x v="0"/>
    <n v="1"/>
    <n v="0"/>
  </r>
  <r>
    <x v="0"/>
    <n v="269"/>
    <s v="Sawakasa"/>
    <m/>
    <n v="5128"/>
    <n v="9.4385739999999902"/>
    <n v="0"/>
    <n v="0"/>
    <n v="1"/>
    <n v="37"/>
    <n v="1"/>
    <n v="1"/>
    <n v="37.523000000000003"/>
    <n v="0.73199999999999998"/>
    <n v="1"/>
    <n v="4088"/>
    <n v="80"/>
    <n v="1"/>
    <n v="961"/>
    <n v="24"/>
    <n v="1"/>
    <x v="1"/>
    <x v="0"/>
    <n v="1"/>
    <n v="0"/>
  </r>
  <r>
    <x v="0"/>
    <n v="303"/>
    <s v="Vatuwaqa"/>
    <m/>
    <n v="1782"/>
    <n v="10.39484"/>
    <n v="0"/>
    <n v="0"/>
    <n v="3"/>
    <n v="39"/>
    <n v="2"/>
    <n v="1"/>
    <n v="135.581999999999"/>
    <n v="7.6079999999999997"/>
    <n v="3"/>
    <n v="75"/>
    <n v="4"/>
    <n v="3"/>
    <n v="0"/>
    <n v="0"/>
    <n v="1"/>
    <x v="3"/>
    <x v="1"/>
    <n v="4"/>
    <n v="1"/>
  </r>
  <r>
    <x v="0"/>
    <n v="297"/>
    <s v="Togalevu"/>
    <m/>
    <n v="1439"/>
    <n v="9.4608120000000007"/>
    <n v="0"/>
    <n v="0"/>
    <n v="1"/>
    <n v="58"/>
    <n v="4"/>
    <n v="1"/>
    <n v="29.3509999999999"/>
    <n v="2.04"/>
    <n v="2"/>
    <n v="836"/>
    <n v="58"/>
    <n v="2"/>
    <n v="304"/>
    <n v="36"/>
    <n v="2"/>
    <x v="2"/>
    <x v="2"/>
    <n v="2"/>
    <n v="0"/>
  </r>
  <r>
    <x v="0"/>
    <n v="265"/>
    <s v="Rukurukulevu"/>
    <m/>
    <n v="2614"/>
    <n v="7.3843110000000003"/>
    <n v="0"/>
    <n v="0"/>
    <n v="1"/>
    <n v="127"/>
    <n v="5"/>
    <n v="1"/>
    <n v="90.197999999999894"/>
    <n v="3.4510000000000001"/>
    <n v="2"/>
    <n v="436"/>
    <n v="17"/>
    <n v="3"/>
    <n v="0"/>
    <n v="0"/>
    <n v="1"/>
    <x v="2"/>
    <x v="1"/>
    <n v="3"/>
    <n v="0"/>
  </r>
  <r>
    <x v="0"/>
    <n v="210"/>
    <s v="Momi"/>
    <m/>
    <n v="4910"/>
    <n v="8.2731910000000006"/>
    <n v="0"/>
    <n v="0"/>
    <n v="1"/>
    <n v="675"/>
    <n v="14"/>
    <n v="3"/>
    <n v="271.61099999999902"/>
    <n v="5.532"/>
    <n v="3"/>
    <n v="1017"/>
    <n v="21"/>
    <n v="3"/>
    <n v="0"/>
    <n v="0"/>
    <n v="1"/>
    <x v="5"/>
    <x v="1"/>
    <n v="3"/>
    <n v="0"/>
  </r>
  <r>
    <x v="0"/>
    <n v="293"/>
    <s v="Tau"/>
    <m/>
    <n v="2539"/>
    <n v="7.0047959999999998"/>
    <n v="0"/>
    <n v="0"/>
    <n v="1"/>
    <n v="298"/>
    <n v="12"/>
    <n v="2"/>
    <n v="132.50299999999899"/>
    <n v="5.2190000000000003"/>
    <n v="3"/>
    <n v="862"/>
    <n v="34"/>
    <n v="2"/>
    <n v="0"/>
    <n v="0"/>
    <n v="1"/>
    <x v="3"/>
    <x v="1"/>
    <n v="3"/>
    <n v="0"/>
  </r>
  <r>
    <x v="0"/>
    <n v="250"/>
    <s v="Qerekuro"/>
    <m/>
    <n v="1576"/>
    <n v="9.6859140000000004"/>
    <n v="0"/>
    <n v="0"/>
    <n v="2"/>
    <n v="43"/>
    <n v="3"/>
    <n v="1"/>
    <n v="26.870999999999899"/>
    <n v="1.7050000000000001"/>
    <n v="1"/>
    <n v="857"/>
    <n v="54"/>
    <n v="2"/>
    <n v="0"/>
    <n v="0"/>
    <n v="1"/>
    <x v="0"/>
    <x v="0"/>
    <n v="2"/>
    <n v="0"/>
  </r>
  <r>
    <x v="0"/>
    <n v="202"/>
    <s v="Ellington"/>
    <m/>
    <n v="6272"/>
    <n v="11.542400000000001"/>
    <n v="0"/>
    <n v="0"/>
    <n v="3"/>
    <n v="222"/>
    <n v="4"/>
    <n v="1"/>
    <n v="113.001"/>
    <n v="1.802"/>
    <n v="1"/>
    <n v="2804"/>
    <n v="45"/>
    <n v="2"/>
    <n v="0"/>
    <n v="0"/>
    <n v="1"/>
    <x v="0"/>
    <x v="0"/>
    <n v="3"/>
    <n v="1"/>
  </r>
  <r>
    <x v="0"/>
    <n v="308"/>
    <s v="Vunidogoloa"/>
    <m/>
    <n v="3445"/>
    <n v="10.54762"/>
    <n v="0"/>
    <n v="0"/>
    <n v="3"/>
    <n v="139"/>
    <n v="4"/>
    <n v="1"/>
    <n v="55.326999999999899"/>
    <n v="1.6060000000000001"/>
    <n v="1"/>
    <n v="39"/>
    <n v="1"/>
    <n v="3"/>
    <n v="0"/>
    <n v="0"/>
    <n v="1"/>
    <x v="4"/>
    <x v="1"/>
    <n v="4"/>
    <n v="1"/>
  </r>
  <r>
    <x v="48"/>
    <n v="45"/>
    <s v="Nacula Island"/>
    <m/>
    <n v="2124"/>
    <n v="0"/>
    <n v="0"/>
    <n v="4.6424190000000003"/>
    <n v="0"/>
    <n v="14"/>
    <n v="1"/>
    <n v="1"/>
    <n v="6.8849999999999998"/>
    <n v="0.32400000000000001"/>
    <n v="1"/>
    <n v="368"/>
    <n v="17"/>
    <n v="3"/>
    <n v="0"/>
    <n v="0"/>
    <n v="1"/>
    <x v="4"/>
    <x v="1"/>
    <n v="0"/>
    <n v="0"/>
  </r>
  <r>
    <x v="49"/>
    <n v="329"/>
    <s v="Yadua taba"/>
    <m/>
    <n v="1450"/>
    <n v="0"/>
    <n v="0"/>
    <n v="4.9395389999999999"/>
    <n v="0"/>
    <n v="3"/>
    <n v="0"/>
    <n v="1"/>
    <n v="2.8889999999999998"/>
    <n v="0.19900000000000001"/>
    <n v="1"/>
    <n v="102"/>
    <n v="7"/>
    <n v="3"/>
    <n v="0"/>
    <n v="0"/>
    <n v="1"/>
    <x v="4"/>
    <x v="1"/>
    <n v="0"/>
    <n v="0"/>
  </r>
  <r>
    <x v="50"/>
    <n v="53"/>
    <s v="Naqelelevu Island"/>
    <m/>
    <n v="144"/>
    <n v="0"/>
    <n v="0"/>
    <n v="0"/>
    <n v="0"/>
    <n v="0"/>
    <n v="0"/>
    <n v="1"/>
    <n v="0"/>
    <n v="0"/>
    <n v="1"/>
    <n v="0"/>
    <n v="0"/>
    <n v="3"/>
    <n v="0"/>
    <n v="0"/>
    <n v="1"/>
    <x v="4"/>
    <x v="1"/>
    <n v="0"/>
    <n v="0"/>
  </r>
  <r>
    <x v="51"/>
    <n v="30"/>
    <s v="Makogai"/>
    <m/>
    <n v="845"/>
    <n v="0"/>
    <n v="0"/>
    <n v="2.9998749999999998"/>
    <n v="0"/>
    <n v="31"/>
    <n v="4"/>
    <n v="1"/>
    <n v="12.589"/>
    <n v="1.49"/>
    <n v="1"/>
    <n v="840"/>
    <n v="99"/>
    <n v="1"/>
    <n v="0"/>
    <n v="0"/>
    <n v="1"/>
    <x v="1"/>
    <x v="0"/>
    <n v="0"/>
    <n v="0"/>
  </r>
  <r>
    <x v="1"/>
    <n v="115"/>
    <s v="Nadawa Bay"/>
    <m/>
    <n v="1880"/>
    <n v="0"/>
    <n v="4.4505910000000002"/>
    <n v="0"/>
    <n v="1"/>
    <n v="2"/>
    <n v="0"/>
    <n v="1"/>
    <n v="2.4889999999999999"/>
    <n v="0.13200000000000001"/>
    <n v="1"/>
    <n v="1104"/>
    <n v="59"/>
    <n v="2"/>
    <n v="103"/>
    <n v="9"/>
    <n v="1"/>
    <x v="0"/>
    <x v="0"/>
    <n v="1"/>
    <n v="0"/>
  </r>
  <r>
    <x v="1"/>
    <n v="128"/>
    <s v="Narara"/>
    <m/>
    <n v="3283"/>
    <n v="0"/>
    <n v="4.5237319999999999"/>
    <n v="0"/>
    <n v="1"/>
    <n v="23"/>
    <n v="1"/>
    <n v="1"/>
    <n v="12.048"/>
    <n v="0.36699999999999999"/>
    <n v="1"/>
    <n v="2391"/>
    <n v="73"/>
    <n v="1"/>
    <n v="407"/>
    <n v="17"/>
    <n v="1"/>
    <x v="1"/>
    <x v="0"/>
    <n v="1"/>
    <n v="0"/>
  </r>
  <r>
    <x v="5"/>
    <n v="22"/>
    <s v="Koro West"/>
    <m/>
    <n v="5060"/>
    <n v="0"/>
    <n v="0"/>
    <n v="3.708672"/>
    <n v="0"/>
    <n v="123"/>
    <n v="2"/>
    <n v="1"/>
    <n v="73.769000000000005"/>
    <n v="1.458"/>
    <n v="1"/>
    <n v="3257"/>
    <n v="64"/>
    <n v="2"/>
    <n v="0"/>
    <n v="0"/>
    <n v="1"/>
    <x v="0"/>
    <x v="0"/>
    <n v="0"/>
    <n v="0"/>
  </r>
  <r>
    <x v="2"/>
    <n v="8"/>
    <s v="Gau North"/>
    <m/>
    <n v="5578"/>
    <n v="0"/>
    <n v="0"/>
    <n v="4.0146009999999999"/>
    <n v="0"/>
    <n v="100"/>
    <n v="2"/>
    <n v="1"/>
    <n v="53.561"/>
    <n v="0.96"/>
    <n v="1"/>
    <n v="2874"/>
    <n v="52"/>
    <n v="2"/>
    <n v="0"/>
    <n v="0"/>
    <n v="1"/>
    <x v="0"/>
    <x v="0"/>
    <n v="0"/>
    <n v="0"/>
  </r>
  <r>
    <x v="2"/>
    <n v="9"/>
    <s v="Gau South East"/>
    <m/>
    <n v="2712"/>
    <n v="0"/>
    <n v="0"/>
    <n v="3.7593909999999999"/>
    <n v="0"/>
    <n v="74"/>
    <n v="3"/>
    <n v="1"/>
    <n v="29.023"/>
    <n v="1.07"/>
    <n v="1"/>
    <n v="1862"/>
    <n v="69"/>
    <n v="1"/>
    <n v="0"/>
    <n v="0"/>
    <n v="1"/>
    <x v="1"/>
    <x v="0"/>
    <n v="0"/>
    <n v="0"/>
  </r>
  <r>
    <x v="2"/>
    <n v="10"/>
    <s v="Gau West"/>
    <m/>
    <n v="3995"/>
    <n v="0"/>
    <n v="0"/>
    <n v="3.898218"/>
    <n v="0"/>
    <n v="98"/>
    <n v="2"/>
    <n v="1"/>
    <n v="49.244"/>
    <n v="1.2330000000000001"/>
    <n v="1"/>
    <n v="2368"/>
    <n v="59"/>
    <n v="2"/>
    <n v="0"/>
    <n v="0"/>
    <n v="1"/>
    <x v="0"/>
    <x v="0"/>
    <n v="0"/>
    <n v="0"/>
  </r>
  <r>
    <x v="52"/>
    <n v="5"/>
    <s v="Cicia"/>
    <m/>
    <n v="3520"/>
    <n v="0"/>
    <n v="0"/>
    <n v="0"/>
    <n v="0"/>
    <n v="0"/>
    <n v="0"/>
    <n v="1"/>
    <n v="0"/>
    <n v="0"/>
    <n v="1"/>
    <n v="543"/>
    <n v="15"/>
    <n v="3"/>
    <n v="0"/>
    <n v="0"/>
    <n v="1"/>
    <x v="4"/>
    <x v="1"/>
    <n v="0"/>
    <n v="0"/>
  </r>
  <r>
    <x v="53"/>
    <n v="325"/>
    <s v="Waya"/>
    <m/>
    <n v="2196"/>
    <n v="0"/>
    <n v="0"/>
    <n v="5.0041440000000001"/>
    <n v="0"/>
    <n v="10"/>
    <n v="0"/>
    <n v="1"/>
    <n v="3.7440000000000002"/>
    <n v="0.17"/>
    <n v="1"/>
    <n v="0"/>
    <n v="0"/>
    <n v="3"/>
    <n v="0"/>
    <n v="0"/>
    <n v="1"/>
    <x v="4"/>
    <x v="1"/>
    <n v="0"/>
    <n v="0"/>
  </r>
  <r>
    <x v="54"/>
    <n v="326"/>
    <s v="Wayasewa"/>
    <m/>
    <n v="636"/>
    <n v="0"/>
    <n v="0"/>
    <n v="4.9998839999999998"/>
    <n v="0"/>
    <n v="0"/>
    <n v="0"/>
    <n v="1"/>
    <n v="0"/>
    <n v="0"/>
    <n v="1"/>
    <n v="0"/>
    <n v="0"/>
    <n v="3"/>
    <n v="0"/>
    <n v="0"/>
    <n v="1"/>
    <x v="4"/>
    <x v="1"/>
    <n v="0"/>
    <n v="0"/>
  </r>
  <r>
    <x v="55"/>
    <n v="23"/>
    <s v="Kuata"/>
    <m/>
    <n v="142"/>
    <n v="0"/>
    <n v="0"/>
    <n v="4.9998839999999998"/>
    <n v="0"/>
    <n v="0"/>
    <n v="0"/>
    <n v="1"/>
    <n v="0"/>
    <n v="0"/>
    <n v="1"/>
    <n v="0"/>
    <n v="0"/>
    <n v="3"/>
    <n v="0"/>
    <n v="0"/>
    <n v="1"/>
    <x v="4"/>
    <x v="1"/>
    <n v="0"/>
    <n v="0"/>
  </r>
  <r>
    <x v="56"/>
    <n v="32"/>
    <s v="Malolo"/>
    <m/>
    <n v="933"/>
    <n v="0"/>
    <n v="0"/>
    <n v="4.9998839999999998"/>
    <n v="0"/>
    <n v="29"/>
    <n v="3"/>
    <n v="1"/>
    <n v="19.184999999999899"/>
    <n v="2.056"/>
    <n v="2"/>
    <n v="0"/>
    <n v="0"/>
    <n v="3"/>
    <n v="0"/>
    <n v="0"/>
    <n v="1"/>
    <x v="2"/>
    <x v="1"/>
    <n v="0"/>
    <n v="0"/>
  </r>
  <r>
    <x v="57"/>
    <n v="34"/>
    <s v="Mana"/>
    <m/>
    <n v="113"/>
    <n v="0"/>
    <n v="0"/>
    <n v="4.9998839999999998"/>
    <n v="0"/>
    <n v="0"/>
    <n v="0"/>
    <n v="1"/>
    <n v="2.8239999999999998"/>
    <n v="2.4990000000000001"/>
    <n v="2"/>
    <n v="0"/>
    <n v="0"/>
    <n v="3"/>
    <n v="0"/>
    <n v="0"/>
    <n v="1"/>
    <x v="2"/>
    <x v="1"/>
    <n v="0"/>
    <n v="0"/>
  </r>
  <r>
    <x v="58"/>
    <n v="72"/>
    <s v="Tavua"/>
    <m/>
    <n v="185"/>
    <n v="0"/>
    <n v="0"/>
    <n v="4.9998839999999998"/>
    <n v="0"/>
    <n v="0"/>
    <n v="0"/>
    <n v="1"/>
    <n v="0"/>
    <n v="0"/>
    <n v="1"/>
    <n v="0"/>
    <n v="0"/>
    <n v="3"/>
    <n v="0"/>
    <n v="0"/>
    <n v="1"/>
    <x v="4"/>
    <x v="1"/>
    <n v="0"/>
    <n v="0"/>
  </r>
  <r>
    <x v="59"/>
    <n v="186"/>
    <s v="Vatoa"/>
    <m/>
    <n v="394"/>
    <n v="0"/>
    <n v="0"/>
    <n v="0"/>
    <n v="0"/>
    <n v="0"/>
    <n v="0"/>
    <n v="1"/>
    <n v="4.8529999999999998"/>
    <n v="1.232"/>
    <n v="1"/>
    <n v="0"/>
    <n v="0"/>
    <n v="3"/>
    <n v="0"/>
    <n v="0"/>
    <n v="1"/>
    <x v="4"/>
    <x v="1"/>
    <n v="0"/>
    <n v="0"/>
  </r>
  <r>
    <x v="60"/>
    <n v="322"/>
    <s v="Vulaga Island"/>
    <m/>
    <n v="1622"/>
    <n v="0"/>
    <n v="0"/>
    <n v="2.9998749999999998"/>
    <n v="0"/>
    <n v="3"/>
    <n v="0"/>
    <n v="1"/>
    <n v="5.3159999999999998"/>
    <n v="0.32800000000000001"/>
    <n v="1"/>
    <n v="1619"/>
    <n v="100"/>
    <n v="1"/>
    <n v="0"/>
    <n v="0"/>
    <n v="1"/>
    <x v="1"/>
    <x v="0"/>
    <n v="0"/>
    <n v="0"/>
  </r>
  <r>
    <x v="61"/>
    <n v="7"/>
    <s v="Cikobia-I-Lau"/>
    <m/>
    <n v="283"/>
    <n v="0"/>
    <n v="0"/>
    <n v="0"/>
    <n v="0"/>
    <n v="0"/>
    <n v="0"/>
    <n v="1"/>
    <n v="0"/>
    <n v="0"/>
    <n v="1"/>
    <n v="278"/>
    <n v="98"/>
    <n v="1"/>
    <n v="0"/>
    <n v="0"/>
    <n v="1"/>
    <x v="1"/>
    <x v="0"/>
    <n v="0"/>
    <n v="0"/>
  </r>
  <r>
    <x v="62"/>
    <n v="185"/>
    <s v="Vanuabalavu East"/>
    <m/>
    <n v="5617"/>
    <n v="0"/>
    <n v="0"/>
    <n v="4.5352309999999996"/>
    <n v="0"/>
    <n v="58"/>
    <n v="1"/>
    <n v="1"/>
    <n v="38.887"/>
    <n v="0.69199999999999995"/>
    <n v="1"/>
    <n v="1142"/>
    <n v="20"/>
    <n v="3"/>
    <n v="0"/>
    <n v="0"/>
    <n v="1"/>
    <x v="4"/>
    <x v="1"/>
    <n v="0"/>
    <n v="0"/>
  </r>
  <r>
    <x v="1"/>
    <n v="86"/>
    <s v="Delaimaravu"/>
    <m/>
    <n v="3688"/>
    <n v="0"/>
    <n v="5.399851"/>
    <n v="0"/>
    <n v="2"/>
    <n v="61"/>
    <n v="2"/>
    <n v="1"/>
    <n v="43.512"/>
    <n v="1.18"/>
    <n v="1"/>
    <n v="1040"/>
    <n v="28"/>
    <n v="3"/>
    <n v="0"/>
    <n v="0"/>
    <n v="1"/>
    <x v="4"/>
    <x v="1"/>
    <n v="3"/>
    <n v="0"/>
  </r>
  <r>
    <x v="1"/>
    <n v="172"/>
    <s v="Vunisavisavi"/>
    <m/>
    <n v="5257"/>
    <n v="0"/>
    <n v="4.3418739999999998"/>
    <n v="0"/>
    <n v="1"/>
    <n v="76"/>
    <n v="1"/>
    <n v="1"/>
    <n v="30.5719999999999"/>
    <n v="0.58199999999999996"/>
    <n v="1"/>
    <n v="3443"/>
    <n v="65"/>
    <n v="2"/>
    <n v="0"/>
    <n v="0"/>
    <n v="1"/>
    <x v="0"/>
    <x v="0"/>
    <n v="1"/>
    <n v="0"/>
  </r>
  <r>
    <x v="1"/>
    <n v="103"/>
    <s v="Loa"/>
    <m/>
    <n v="2380"/>
    <n v="0"/>
    <n v="5.4128220000000002"/>
    <n v="0"/>
    <n v="3"/>
    <n v="115"/>
    <n v="5"/>
    <n v="1"/>
    <n v="39.496000000000002"/>
    <n v="1.659"/>
    <n v="1"/>
    <n v="721"/>
    <n v="30"/>
    <n v="3"/>
    <n v="0"/>
    <n v="0"/>
    <n v="1"/>
    <x v="4"/>
    <x v="1"/>
    <n v="4"/>
    <n v="1"/>
  </r>
  <r>
    <x v="63"/>
    <n v="56"/>
    <s v="Ogea Driki Island"/>
    <m/>
    <n v="528"/>
    <n v="0"/>
    <n v="0"/>
    <n v="2.9998749999999998"/>
    <n v="0"/>
    <n v="0"/>
    <n v="0"/>
    <n v="1"/>
    <n v="4.6749999999999998"/>
    <n v="0.88500000000000001"/>
    <n v="1"/>
    <n v="532"/>
    <n v="100"/>
    <n v="1"/>
    <n v="0"/>
    <n v="0"/>
    <n v="1"/>
    <x v="1"/>
    <x v="0"/>
    <n v="0"/>
    <n v="0"/>
  </r>
  <r>
    <x v="64"/>
    <n v="57"/>
    <s v="Ogea Levu Island"/>
    <m/>
    <n v="1189"/>
    <n v="0"/>
    <n v="0"/>
    <n v="2.9998749999999998"/>
    <n v="0"/>
    <n v="0"/>
    <n v="0"/>
    <n v="1"/>
    <n v="3.1890000000000001"/>
    <n v="0.26800000000000002"/>
    <n v="1"/>
    <n v="1189"/>
    <n v="100"/>
    <n v="1"/>
    <n v="0"/>
    <n v="0"/>
    <n v="1"/>
    <x v="1"/>
    <x v="0"/>
    <n v="0"/>
    <n v="0"/>
  </r>
  <r>
    <x v="65"/>
    <n v="4"/>
    <s v="Bulia"/>
    <m/>
    <n v="168"/>
    <n v="0"/>
    <n v="0"/>
    <n v="0"/>
    <n v="0"/>
    <n v="0"/>
    <n v="0"/>
    <n v="1"/>
    <n v="0"/>
    <n v="0"/>
    <n v="1"/>
    <n v="0"/>
    <n v="0"/>
    <n v="3"/>
    <n v="0"/>
    <n v="0"/>
    <n v="1"/>
    <x v="4"/>
    <x v="1"/>
    <n v="0"/>
    <n v="0"/>
  </r>
  <r>
    <x v="66"/>
    <n v="59"/>
    <s v="Ono-i-Lau"/>
    <m/>
    <n v="640"/>
    <n v="0"/>
    <n v="0"/>
    <n v="0"/>
    <n v="0"/>
    <n v="18"/>
    <n v="3"/>
    <n v="1"/>
    <n v="15.036"/>
    <n v="2.3490000000000002"/>
    <n v="2"/>
    <n v="0"/>
    <n v="0"/>
    <n v="3"/>
    <n v="0"/>
    <n v="0"/>
    <n v="1"/>
    <x v="2"/>
    <x v="1"/>
    <n v="0"/>
    <n v="0"/>
  </r>
  <r>
    <x v="67"/>
    <n v="68"/>
    <s v="Taveuni North"/>
    <m/>
    <n v="4139"/>
    <n v="0"/>
    <n v="5.7796500000000002"/>
    <n v="0"/>
    <n v="3"/>
    <n v="28"/>
    <n v="1"/>
    <n v="1"/>
    <n v="28.468"/>
    <n v="0.68799999999999994"/>
    <n v="1"/>
    <n v="2637"/>
    <n v="64"/>
    <n v="2"/>
    <n v="0"/>
    <n v="0"/>
    <n v="1"/>
    <x v="0"/>
    <x v="0"/>
    <n v="3"/>
    <n v="2"/>
  </r>
  <r>
    <x v="68"/>
    <n v="63"/>
    <s v="Qamea"/>
    <m/>
    <n v="3493"/>
    <n v="0"/>
    <n v="0"/>
    <n v="4.3264120000000004"/>
    <n v="0"/>
    <n v="58"/>
    <n v="2"/>
    <n v="1"/>
    <n v="17.867000000000001"/>
    <n v="0.51200000000000001"/>
    <n v="1"/>
    <n v="2746"/>
    <n v="79"/>
    <n v="1"/>
    <n v="0"/>
    <n v="0"/>
    <n v="1"/>
    <x v="1"/>
    <x v="0"/>
    <n v="0"/>
    <n v="0"/>
  </r>
  <r>
    <x v="69"/>
    <n v="27"/>
    <s v="Laucala"/>
    <m/>
    <n v="1260"/>
    <n v="0"/>
    <n v="0"/>
    <n v="5.0926159999999996"/>
    <n v="0"/>
    <n v="0"/>
    <n v="0"/>
    <n v="1"/>
    <n v="0"/>
    <n v="0"/>
    <n v="1"/>
    <n v="587"/>
    <n v="47"/>
    <n v="2"/>
    <n v="0"/>
    <n v="0"/>
    <n v="1"/>
    <x v="0"/>
    <x v="0"/>
    <n v="0"/>
    <n v="0"/>
  </r>
  <r>
    <x v="67"/>
    <n v="70"/>
    <s v="Waibula River"/>
    <m/>
    <n v="3085"/>
    <n v="0"/>
    <n v="5.5307510000000004"/>
    <n v="0"/>
    <n v="3"/>
    <n v="21"/>
    <n v="1"/>
    <n v="1"/>
    <n v="13.231"/>
    <n v="0.42899999999999999"/>
    <n v="1"/>
    <n v="2566"/>
    <n v="83"/>
    <n v="1"/>
    <n v="0"/>
    <n v="0"/>
    <n v="1"/>
    <x v="1"/>
    <x v="0"/>
    <n v="3"/>
    <n v="2"/>
  </r>
  <r>
    <x v="67"/>
    <n v="69"/>
    <s v="Taveuni West"/>
    <m/>
    <n v="18306"/>
    <n v="0"/>
    <n v="5.3275180000000004"/>
    <n v="0"/>
    <n v="2"/>
    <n v="285"/>
    <n v="2"/>
    <n v="1"/>
    <n v="211.75899999999899"/>
    <n v="1.157"/>
    <n v="1"/>
    <n v="11072"/>
    <n v="60"/>
    <n v="2"/>
    <n v="0"/>
    <n v="0"/>
    <n v="1"/>
    <x v="0"/>
    <x v="0"/>
    <n v="2"/>
    <n v="0"/>
  </r>
  <r>
    <x v="67"/>
    <n v="67"/>
    <s v="Taveuni East"/>
    <m/>
    <n v="18087"/>
    <n v="0"/>
    <n v="5.3135260000000004"/>
    <n v="0"/>
    <n v="2"/>
    <n v="49"/>
    <n v="0"/>
    <n v="1"/>
    <n v="53.277000000000001"/>
    <n v="0.29499999999999998"/>
    <n v="1"/>
    <n v="15271"/>
    <n v="84"/>
    <n v="1"/>
    <n v="0"/>
    <n v="0"/>
    <n v="1"/>
    <x v="1"/>
    <x v="0"/>
    <n v="2"/>
    <n v="0"/>
  </r>
  <r>
    <x v="70"/>
    <n v="15"/>
    <s v="Kadavu West"/>
    <m/>
    <n v="17046"/>
    <n v="0"/>
    <n v="0"/>
    <n v="4.783989"/>
    <n v="0"/>
    <n v="541"/>
    <n v="3"/>
    <n v="1"/>
    <n v="163.941"/>
    <n v="0.96199999999999997"/>
    <n v="1"/>
    <n v="11667"/>
    <n v="68"/>
    <n v="1"/>
    <n v="0"/>
    <n v="0"/>
    <n v="1"/>
    <x v="1"/>
    <x v="0"/>
    <n v="0"/>
    <n v="0"/>
  </r>
  <r>
    <x v="70"/>
    <n v="13"/>
    <s v="Kadavu Central"/>
    <m/>
    <n v="8085"/>
    <n v="0"/>
    <n v="0"/>
    <n v="4.4533589999999998"/>
    <n v="0"/>
    <n v="201"/>
    <n v="2"/>
    <n v="1"/>
    <n v="84.436999999999898"/>
    <n v="1.044"/>
    <n v="1"/>
    <n v="6764"/>
    <n v="84"/>
    <n v="1"/>
    <n v="0"/>
    <n v="0"/>
    <n v="1"/>
    <x v="1"/>
    <x v="0"/>
    <n v="0"/>
    <n v="0"/>
  </r>
  <r>
    <x v="70"/>
    <n v="14"/>
    <s v="Kadavu East"/>
    <m/>
    <n v="18193"/>
    <n v="0"/>
    <n v="0"/>
    <n v="4.5054639999999999"/>
    <n v="0"/>
    <n v="261"/>
    <n v="1"/>
    <n v="1"/>
    <n v="77.6009999999999"/>
    <n v="0.42699999999999999"/>
    <n v="1"/>
    <n v="15060"/>
    <n v="83"/>
    <n v="1"/>
    <n v="0"/>
    <n v="0"/>
    <n v="1"/>
    <x v="1"/>
    <x v="0"/>
    <n v="0"/>
    <n v="0"/>
  </r>
  <r>
    <x v="1"/>
    <n v="146"/>
    <s v="Qaranibali"/>
    <m/>
    <n v="708"/>
    <n v="0"/>
    <n v="4.8564400000000001"/>
    <n v="0"/>
    <n v="1"/>
    <n v="17"/>
    <n v="2"/>
    <n v="1"/>
    <n v="5.3959999999999999"/>
    <n v="0.76200000000000001"/>
    <n v="1"/>
    <n v="456"/>
    <n v="64"/>
    <n v="2"/>
    <n v="0"/>
    <n v="0"/>
    <n v="1"/>
    <x v="0"/>
    <x v="0"/>
    <n v="1"/>
    <n v="0"/>
  </r>
  <r>
    <x v="1"/>
    <n v="83"/>
    <s v="Dama"/>
    <m/>
    <n v="983"/>
    <n v="0"/>
    <n v="5.3416389999999998"/>
    <n v="0"/>
    <n v="2"/>
    <n v="39"/>
    <n v="4"/>
    <n v="1"/>
    <n v="13.5589999999999"/>
    <n v="1.379"/>
    <n v="1"/>
    <n v="335"/>
    <n v="34"/>
    <n v="2"/>
    <n v="0"/>
    <n v="0"/>
    <n v="1"/>
    <x v="0"/>
    <x v="0"/>
    <n v="2"/>
    <n v="0"/>
  </r>
  <r>
    <x v="1"/>
    <n v="153"/>
    <s v="Salia"/>
    <m/>
    <n v="1240"/>
    <n v="0"/>
    <n v="5.2067769999999998"/>
    <n v="0"/>
    <n v="2"/>
    <n v="25"/>
    <n v="2"/>
    <n v="1"/>
    <n v="8.4329999999999998"/>
    <n v="0.68"/>
    <n v="1"/>
    <n v="676"/>
    <n v="55"/>
    <n v="2"/>
    <n v="0"/>
    <n v="0"/>
    <n v="1"/>
    <x v="0"/>
    <x v="0"/>
    <n v="2"/>
    <n v="0"/>
  </r>
  <r>
    <x v="1"/>
    <n v="99"/>
    <s v="Kubulau"/>
    <m/>
    <n v="1060"/>
    <n v="0"/>
    <n v="5.3946639999999997"/>
    <n v="0"/>
    <n v="2"/>
    <n v="18"/>
    <n v="2"/>
    <n v="1"/>
    <n v="8.2230000000000008"/>
    <n v="0.77600000000000002"/>
    <n v="1"/>
    <n v="280"/>
    <n v="26"/>
    <n v="3"/>
    <n v="0"/>
    <n v="0"/>
    <n v="1"/>
    <x v="4"/>
    <x v="1"/>
    <n v="3"/>
    <n v="0"/>
  </r>
  <r>
    <x v="1"/>
    <n v="175"/>
    <s v="Vunivutu"/>
    <m/>
    <n v="4067"/>
    <n v="0"/>
    <n v="5.9804380000000004"/>
    <n v="0"/>
    <n v="3"/>
    <n v="166"/>
    <n v="4"/>
    <n v="1"/>
    <n v="81.863"/>
    <n v="2.0129999999999999"/>
    <n v="2"/>
    <n v="569"/>
    <n v="14"/>
    <n v="3"/>
    <n v="286"/>
    <n v="50"/>
    <n v="2"/>
    <x v="3"/>
    <x v="1"/>
    <n v="4"/>
    <n v="1"/>
  </r>
  <r>
    <x v="1"/>
    <n v="112"/>
    <s v="Naboutini"/>
    <m/>
    <n v="779"/>
    <n v="0"/>
    <n v="4.9041600000000001"/>
    <n v="0"/>
    <n v="1"/>
    <n v="29"/>
    <n v="4"/>
    <n v="1"/>
    <n v="6.1580000000000004"/>
    <n v="0.79100000000000004"/>
    <n v="1"/>
    <n v="423"/>
    <n v="54"/>
    <n v="2"/>
    <n v="0"/>
    <n v="0"/>
    <n v="1"/>
    <x v="0"/>
    <x v="0"/>
    <n v="1"/>
    <n v="0"/>
  </r>
  <r>
    <x v="1"/>
    <n v="163"/>
    <s v="Udu"/>
    <m/>
    <n v="1115"/>
    <n v="0"/>
    <n v="4.61294"/>
    <n v="0"/>
    <n v="1"/>
    <n v="14"/>
    <n v="1"/>
    <n v="1"/>
    <n v="6.9459999999999997"/>
    <n v="0.623"/>
    <n v="1"/>
    <n v="694"/>
    <n v="62"/>
    <n v="2"/>
    <n v="0"/>
    <n v="0"/>
    <n v="1"/>
    <x v="0"/>
    <x v="0"/>
    <n v="1"/>
    <n v="0"/>
  </r>
  <r>
    <x v="1"/>
    <n v="92"/>
    <s v="Dromuninuku"/>
    <m/>
    <n v="1202"/>
    <n v="0"/>
    <n v="5.268872"/>
    <n v="0"/>
    <n v="2"/>
    <n v="43"/>
    <n v="4"/>
    <n v="1"/>
    <n v="17.111999999999899"/>
    <n v="1.4239999999999999"/>
    <n v="1"/>
    <n v="352"/>
    <n v="29"/>
    <n v="3"/>
    <n v="43"/>
    <n v="12"/>
    <n v="1"/>
    <x v="4"/>
    <x v="1"/>
    <n v="3"/>
    <n v="0"/>
  </r>
  <r>
    <x v="1"/>
    <n v="160"/>
    <s v="Taveti"/>
    <m/>
    <n v="3457"/>
    <n v="0"/>
    <n v="4.9011509999999996"/>
    <n v="0"/>
    <n v="1"/>
    <n v="49"/>
    <n v="1"/>
    <n v="1"/>
    <n v="32.518999999999899"/>
    <n v="0.94099999999999995"/>
    <n v="1"/>
    <n v="1900"/>
    <n v="55"/>
    <n v="2"/>
    <n v="0"/>
    <n v="0"/>
    <n v="1"/>
    <x v="0"/>
    <x v="0"/>
    <n v="1"/>
    <n v="0"/>
  </r>
  <r>
    <x v="1"/>
    <n v="101"/>
    <s v="Lagalaga River"/>
    <m/>
    <n v="6105"/>
    <n v="0"/>
    <n v="5.789339"/>
    <n v="0"/>
    <n v="3"/>
    <n v="412"/>
    <n v="7"/>
    <n v="2"/>
    <n v="229.494"/>
    <n v="3.7589999999999999"/>
    <n v="2"/>
    <n v="1880"/>
    <n v="31"/>
    <n v="3"/>
    <n v="0"/>
    <n v="0"/>
    <n v="1"/>
    <x v="3"/>
    <x v="1"/>
    <n v="4"/>
    <n v="1"/>
  </r>
  <r>
    <x v="1"/>
    <n v="119"/>
    <s v="Nakanakana"/>
    <m/>
    <n v="1771"/>
    <n v="0"/>
    <n v="5.5105870000000001"/>
    <n v="0"/>
    <n v="3"/>
    <n v="92"/>
    <n v="5"/>
    <n v="1"/>
    <n v="28.637"/>
    <n v="1.617"/>
    <n v="1"/>
    <n v="601"/>
    <n v="34"/>
    <n v="2"/>
    <n v="253"/>
    <n v="42"/>
    <n v="2"/>
    <x v="4"/>
    <x v="2"/>
    <n v="3"/>
    <n v="1"/>
  </r>
  <r>
    <x v="1"/>
    <n v="106"/>
    <s v="Malau"/>
    <m/>
    <n v="2476"/>
    <n v="0"/>
    <n v="5.9896450000000003"/>
    <n v="0"/>
    <n v="3"/>
    <n v="22"/>
    <n v="1"/>
    <n v="1"/>
    <n v="19.655000000000001"/>
    <n v="0.79400000000000004"/>
    <n v="1"/>
    <n v="406"/>
    <n v="16"/>
    <n v="3"/>
    <n v="10"/>
    <n v="2"/>
    <n v="1"/>
    <x v="4"/>
    <x v="1"/>
    <n v="4"/>
    <n v="1"/>
  </r>
  <r>
    <x v="1"/>
    <n v="121"/>
    <s v="Nakawaka River"/>
    <m/>
    <n v="2091"/>
    <n v="0"/>
    <n v="5.8855000000000004"/>
    <n v="0"/>
    <n v="3"/>
    <n v="1"/>
    <n v="0"/>
    <n v="1"/>
    <n v="7.4249999999999998"/>
    <n v="0.35499999999999998"/>
    <n v="1"/>
    <n v="1102"/>
    <n v="53"/>
    <n v="2"/>
    <n v="0"/>
    <n v="0"/>
    <n v="1"/>
    <x v="0"/>
    <x v="0"/>
    <n v="3"/>
    <n v="2"/>
  </r>
  <r>
    <x v="1"/>
    <n v="149"/>
    <s v="Qelewara"/>
    <m/>
    <n v="2499"/>
    <n v="0"/>
    <n v="5.0510469999999996"/>
    <n v="0"/>
    <n v="2"/>
    <n v="108"/>
    <n v="4"/>
    <n v="1"/>
    <n v="41.136000000000003"/>
    <n v="1.6459999999999999"/>
    <n v="1"/>
    <n v="1110"/>
    <n v="44"/>
    <n v="2"/>
    <n v="0"/>
    <n v="0"/>
    <n v="1"/>
    <x v="0"/>
    <x v="0"/>
    <n v="2"/>
    <n v="0"/>
  </r>
  <r>
    <x v="1"/>
    <n v="80"/>
    <s v="Bucaisau River"/>
    <m/>
    <n v="15085"/>
    <n v="0"/>
    <n v="5.6941959999999998"/>
    <n v="0"/>
    <n v="3"/>
    <n v="314"/>
    <n v="2"/>
    <n v="1"/>
    <n v="208.021999999999"/>
    <n v="1.379"/>
    <n v="1"/>
    <n v="6627"/>
    <n v="44"/>
    <n v="2"/>
    <n v="2997"/>
    <n v="45"/>
    <n v="2"/>
    <x v="4"/>
    <x v="2"/>
    <n v="3"/>
    <n v="1"/>
  </r>
  <r>
    <x v="1"/>
    <n v="89"/>
    <s v="Drekeniwai River"/>
    <m/>
    <n v="4935"/>
    <n v="0"/>
    <n v="4.70465"/>
    <n v="0"/>
    <n v="1"/>
    <n v="111"/>
    <n v="2"/>
    <n v="1"/>
    <n v="59.146999999999899"/>
    <n v="1.1990000000000001"/>
    <n v="1"/>
    <n v="3149"/>
    <n v="64"/>
    <n v="2"/>
    <n v="212"/>
    <n v="7"/>
    <n v="1"/>
    <x v="0"/>
    <x v="0"/>
    <n v="1"/>
    <n v="0"/>
  </r>
  <r>
    <x v="0"/>
    <n v="245"/>
    <s v="Nawai Creek"/>
    <m/>
    <n v="7178"/>
    <n v="8.2368199999999998"/>
    <n v="0"/>
    <n v="0"/>
    <n v="1"/>
    <n v="718"/>
    <n v="10"/>
    <n v="2"/>
    <n v="363.887"/>
    <n v="5.069"/>
    <n v="3"/>
    <n v="1785"/>
    <n v="25"/>
    <n v="3"/>
    <n v="0"/>
    <n v="0"/>
    <n v="1"/>
    <x v="6"/>
    <x v="1"/>
    <n v="3"/>
    <n v="0"/>
  </r>
  <r>
    <x v="1"/>
    <n v="132"/>
    <s v="Nasavu River"/>
    <m/>
    <n v="21876"/>
    <n v="0"/>
    <n v="4.4512890000000001"/>
    <n v="0"/>
    <n v="1"/>
    <n v="384"/>
    <n v="2"/>
    <n v="1"/>
    <n v="167.116999999999"/>
    <n v="0.76400000000000001"/>
    <n v="1"/>
    <n v="20182"/>
    <n v="92"/>
    <n v="1"/>
    <n v="4359"/>
    <n v="22"/>
    <n v="1"/>
    <x v="1"/>
    <x v="0"/>
    <n v="1"/>
    <n v="0"/>
  </r>
  <r>
    <x v="71"/>
    <n v="320"/>
    <s v="Viwa Island"/>
    <m/>
    <n v="457"/>
    <n v="0"/>
    <n v="0"/>
    <n v="0"/>
    <n v="0"/>
    <n v="0"/>
    <n v="0"/>
    <n v="1"/>
    <n v="7.36"/>
    <n v="1.611"/>
    <n v="1"/>
    <n v="0"/>
    <n v="0"/>
    <n v="3"/>
    <n v="0"/>
    <n v="0"/>
    <n v="1"/>
    <x v="4"/>
    <x v="1"/>
    <n v="0"/>
    <n v="0"/>
  </r>
  <r>
    <x v="72"/>
    <n v="54"/>
    <s v="Naviti"/>
    <m/>
    <n v="3376"/>
    <n v="0"/>
    <n v="0"/>
    <n v="4.2714689999999997"/>
    <n v="0"/>
    <n v="3"/>
    <n v="0"/>
    <n v="1"/>
    <n v="4.4260000000000002"/>
    <n v="0.13100000000000001"/>
    <n v="1"/>
    <n v="1037"/>
    <n v="31"/>
    <n v="3"/>
    <n v="0"/>
    <n v="0"/>
    <n v="1"/>
    <x v="4"/>
    <x v="1"/>
    <n v="0"/>
    <n v="0"/>
  </r>
  <r>
    <x v="73"/>
    <n v="333"/>
    <s v="Yasawa Island"/>
    <m/>
    <n v="3093"/>
    <n v="0"/>
    <n v="0"/>
    <n v="4.78904"/>
    <n v="0"/>
    <n v="127"/>
    <n v="4"/>
    <n v="1"/>
    <n v="52.831000000000003"/>
    <n v="1.708"/>
    <n v="1"/>
    <n v="319"/>
    <n v="10"/>
    <n v="3"/>
    <n v="0"/>
    <n v="0"/>
    <n v="1"/>
    <x v="4"/>
    <x v="1"/>
    <n v="0"/>
    <n v="0"/>
  </r>
  <r>
    <x v="0"/>
    <n v="263"/>
    <s v="Rewa"/>
    <s v="Wainavombo"/>
    <n v="20043"/>
    <n v="9.0631819999999905"/>
    <n v="0"/>
    <n v="0"/>
    <n v="1"/>
    <n v="2"/>
    <n v="0"/>
    <n v="1"/>
    <n v="3.423"/>
    <n v="1.7000000000000001E-2"/>
    <n v="1"/>
    <n v="17447"/>
    <n v="87"/>
    <n v="1"/>
    <n v="1"/>
    <n v="0"/>
    <n v="1"/>
    <x v="1"/>
    <x v="0"/>
    <n v="1"/>
    <n v="0"/>
  </r>
  <r>
    <x v="0"/>
    <n v="253"/>
    <s v="Rewa"/>
    <s v="Wainidina"/>
    <n v="22527"/>
    <n v="10.352690000000001"/>
    <n v="0"/>
    <n v="0"/>
    <n v="3"/>
    <n v="230"/>
    <n v="1"/>
    <n v="1"/>
    <n v="100.437"/>
    <n v="0.44600000000000001"/>
    <n v="1"/>
    <n v="15837"/>
    <n v="70"/>
    <n v="1"/>
    <n v="2514"/>
    <n v="16"/>
    <n v="1"/>
    <x v="1"/>
    <x v="0"/>
    <n v="3"/>
    <n v="2"/>
  </r>
  <r>
    <x v="0"/>
    <n v="254"/>
    <s v="Rewa"/>
    <s v="Lawaki"/>
    <n v="17322"/>
    <n v="10.31734"/>
    <n v="0"/>
    <n v="0"/>
    <n v="3"/>
    <n v="453"/>
    <n v="3"/>
    <n v="1"/>
    <n v="292.65199999999902"/>
    <n v="1.6890000000000001"/>
    <n v="1"/>
    <n v="13060"/>
    <n v="75"/>
    <n v="1"/>
    <n v="107"/>
    <n v="1"/>
    <n v="1"/>
    <x v="1"/>
    <x v="0"/>
    <n v="3"/>
    <n v="2"/>
  </r>
  <r>
    <x v="0"/>
    <n v="199"/>
    <s v="Dawasamu River"/>
    <m/>
    <n v="7874"/>
    <n v="9.9303260000000009"/>
    <n v="0"/>
    <n v="0"/>
    <n v="2"/>
    <n v="23"/>
    <n v="0"/>
    <n v="1"/>
    <n v="23.573"/>
    <n v="0.29899999999999999"/>
    <n v="1"/>
    <n v="6874"/>
    <n v="87"/>
    <n v="1"/>
    <n v="490"/>
    <n v="7"/>
    <n v="1"/>
    <x v="1"/>
    <x v="0"/>
    <n v="2"/>
    <n v="0"/>
  </r>
  <r>
    <x v="0"/>
    <n v="310"/>
    <s v="Waibula River"/>
    <m/>
    <n v="15002"/>
    <n v="10.04453"/>
    <n v="0"/>
    <n v="0"/>
    <n v="2"/>
    <n v="304"/>
    <n v="2"/>
    <n v="1"/>
    <n v="241.578"/>
    <n v="1.61"/>
    <n v="1"/>
    <n v="9705"/>
    <n v="65"/>
    <n v="2"/>
    <n v="3136"/>
    <n v="32"/>
    <n v="1"/>
    <x v="0"/>
    <x v="0"/>
    <n v="2"/>
    <n v="0"/>
  </r>
  <r>
    <x v="0"/>
    <n v="243"/>
    <s v="Navunimono"/>
    <m/>
    <n v="15042"/>
    <n v="9.7269179999999995"/>
    <n v="0"/>
    <n v="0"/>
    <n v="2"/>
    <n v="186"/>
    <n v="1"/>
    <n v="1"/>
    <n v="242.536"/>
    <n v="1.6120000000000001"/>
    <n v="1"/>
    <n v="10126"/>
    <n v="67"/>
    <n v="1"/>
    <n v="2208"/>
    <n v="22"/>
    <n v="1"/>
    <x v="1"/>
    <x v="0"/>
    <n v="2"/>
    <n v="0"/>
  </r>
  <r>
    <x v="0"/>
    <n v="255"/>
    <s v="Rewa"/>
    <s v="Wainibuka"/>
    <n v="74567"/>
    <n v="10.28243"/>
    <n v="0"/>
    <n v="0"/>
    <n v="2"/>
    <n v="1460"/>
    <n v="2"/>
    <n v="1"/>
    <n v="949.93700000000001"/>
    <n v="1.274"/>
    <n v="1"/>
    <n v="47362"/>
    <n v="64"/>
    <n v="2"/>
    <n v="820"/>
    <n v="2"/>
    <n v="1"/>
    <x v="0"/>
    <x v="0"/>
    <n v="2"/>
    <n v="0"/>
  </r>
  <r>
    <x v="0"/>
    <n v="256"/>
    <s v="Rewa"/>
    <s v="Wailoa"/>
    <n v="19193"/>
    <n v="10.57972"/>
    <n v="0"/>
    <n v="0"/>
    <n v="3"/>
    <n v="329"/>
    <n v="2"/>
    <n v="1"/>
    <n v="140.17599999999899"/>
    <n v="0.73"/>
    <n v="1"/>
    <n v="16184"/>
    <n v="84"/>
    <n v="1"/>
    <n v="1459"/>
    <n v="9"/>
    <n v="1"/>
    <x v="1"/>
    <x v="0"/>
    <n v="3"/>
    <n v="2"/>
  </r>
  <r>
    <x v="0"/>
    <n v="257"/>
    <s v="Rewa"/>
    <s v="Wainivondi"/>
    <n v="9942"/>
    <n v="11.39297"/>
    <n v="0"/>
    <n v="0"/>
    <n v="3"/>
    <n v="140"/>
    <n v="1"/>
    <n v="1"/>
    <n v="104.31"/>
    <n v="1.0489999999999999"/>
    <n v="1"/>
    <n v="7187"/>
    <n v="72"/>
    <n v="1"/>
    <n v="3232"/>
    <n v="45"/>
    <n v="2"/>
    <x v="0"/>
    <x v="0"/>
    <n v="3"/>
    <n v="2"/>
  </r>
  <r>
    <x v="0"/>
    <n v="258"/>
    <s v="Rewa"/>
    <s v="Wainisavulevu"/>
    <n v="7533"/>
    <n v="11.0230099999999"/>
    <n v="0"/>
    <n v="0"/>
    <n v="3"/>
    <n v="6"/>
    <n v="0"/>
    <n v="1"/>
    <n v="7.7489999999999997"/>
    <n v="0.10299999999999999"/>
    <n v="1"/>
    <n v="6450"/>
    <n v="86"/>
    <n v="1"/>
    <n v="0"/>
    <n v="0"/>
    <n v="1"/>
    <x v="1"/>
    <x v="0"/>
    <n v="3"/>
    <n v="2"/>
  </r>
  <r>
    <x v="0"/>
    <n v="288"/>
    <s v="Sigatoka"/>
    <s v="Narewa"/>
    <n v="1443"/>
    <n v="9.8025920000000006"/>
    <n v="0"/>
    <n v="0"/>
    <n v="2"/>
    <n v="33"/>
    <n v="2"/>
    <n v="1"/>
    <n v="15.288"/>
    <n v="1.0589999999999999"/>
    <n v="1"/>
    <n v="896"/>
    <n v="62"/>
    <n v="2"/>
    <n v="0"/>
    <n v="0"/>
    <n v="1"/>
    <x v="0"/>
    <x v="0"/>
    <n v="2"/>
    <n v="0"/>
  </r>
  <r>
    <x v="0"/>
    <n v="271"/>
    <s v="Sigatoka"/>
    <s v="Nangalitala"/>
    <n v="7630"/>
    <n v="8.7255959999999995"/>
    <n v="0"/>
    <n v="0"/>
    <n v="1"/>
    <n v="145"/>
    <n v="2"/>
    <n v="1"/>
    <n v="69.263000000000005"/>
    <n v="0.90800000000000003"/>
    <n v="1"/>
    <n v="5730"/>
    <n v="75"/>
    <n v="1"/>
    <n v="0"/>
    <n v="0"/>
    <n v="1"/>
    <x v="1"/>
    <x v="0"/>
    <n v="1"/>
    <n v="0"/>
  </r>
  <r>
    <x v="0"/>
    <n v="272"/>
    <s v="Sigatoka"/>
    <s v="Yalavou"/>
    <n v="9888"/>
    <n v="9.3026199999999903"/>
    <n v="0"/>
    <n v="0"/>
    <n v="1"/>
    <n v="155"/>
    <n v="2"/>
    <n v="1"/>
    <n v="150.739"/>
    <n v="1.524"/>
    <n v="1"/>
    <n v="3403"/>
    <n v="34"/>
    <n v="2"/>
    <n v="2169"/>
    <n v="64"/>
    <n v="2"/>
    <x v="4"/>
    <x v="2"/>
    <n v="2"/>
    <n v="0"/>
  </r>
  <r>
    <x v="0"/>
    <n v="273"/>
    <s v="Sigatoka"/>
    <s v="Sarava"/>
    <n v="2818"/>
    <n v="10.2897099999999"/>
    <n v="0"/>
    <n v="0"/>
    <n v="2"/>
    <n v="53"/>
    <n v="2"/>
    <n v="1"/>
    <n v="43.868000000000002"/>
    <n v="1.5569999999999999"/>
    <n v="1"/>
    <n v="449"/>
    <n v="16"/>
    <n v="3"/>
    <n v="0"/>
    <n v="0"/>
    <n v="1"/>
    <x v="4"/>
    <x v="1"/>
    <n v="3"/>
    <n v="0"/>
  </r>
  <r>
    <x v="0"/>
    <n v="274"/>
    <s v="Sigatoka"/>
    <s v="Nasikawa"/>
    <n v="8977"/>
    <n v="10.06166"/>
    <n v="0"/>
    <n v="0"/>
    <n v="2"/>
    <n v="33"/>
    <n v="0"/>
    <n v="1"/>
    <n v="30.699000000000002"/>
    <n v="0.34200000000000003"/>
    <n v="1"/>
    <n v="5227"/>
    <n v="58"/>
    <n v="2"/>
    <n v="6475"/>
    <n v="100"/>
    <n v="3"/>
    <x v="2"/>
    <x v="1"/>
    <n v="3"/>
    <n v="0"/>
  </r>
  <r>
    <x v="0"/>
    <n v="275"/>
    <s v="Sigatoka"/>
    <s v="Lato"/>
    <n v="4634"/>
    <n v="9.9078859999999995"/>
    <n v="0"/>
    <n v="0"/>
    <n v="2"/>
    <n v="31"/>
    <n v="1"/>
    <n v="1"/>
    <n v="10.941000000000001"/>
    <n v="0.23599999999999999"/>
    <n v="1"/>
    <n v="1749"/>
    <n v="38"/>
    <n v="2"/>
    <n v="1"/>
    <n v="0"/>
    <n v="1"/>
    <x v="0"/>
    <x v="0"/>
    <n v="2"/>
    <n v="0"/>
  </r>
  <r>
    <x v="0"/>
    <n v="276"/>
    <s v="Sigatoka"/>
    <s v="Nasa"/>
    <n v="9975"/>
    <n v="9.6794419999999999"/>
    <n v="0"/>
    <n v="0"/>
    <n v="2"/>
    <n v="35"/>
    <n v="0"/>
    <n v="1"/>
    <n v="16.437999999999899"/>
    <n v="0.16500000000000001"/>
    <n v="1"/>
    <n v="5861"/>
    <n v="59"/>
    <n v="2"/>
    <n v="0"/>
    <n v="0"/>
    <n v="1"/>
    <x v="0"/>
    <x v="0"/>
    <n v="2"/>
    <n v="0"/>
  </r>
  <r>
    <x v="0"/>
    <n v="277"/>
    <s v="Sigatoka"/>
    <s v="Solikana"/>
    <n v="5457"/>
    <n v="10.142620000000001"/>
    <n v="0"/>
    <n v="0"/>
    <n v="2"/>
    <n v="7"/>
    <n v="0"/>
    <n v="1"/>
    <n v="1.421"/>
    <n v="2.5999999999999999E-2"/>
    <n v="1"/>
    <n v="3638"/>
    <n v="67"/>
    <n v="1"/>
    <n v="797"/>
    <n v="22"/>
    <n v="1"/>
    <x v="1"/>
    <x v="0"/>
    <n v="2"/>
    <n v="0"/>
  </r>
  <r>
    <x v="0"/>
    <n v="278"/>
    <s v="Sigatoka"/>
    <s v="Wainivau"/>
    <n v="6186"/>
    <n v="10.0801099999999"/>
    <n v="0"/>
    <n v="0"/>
    <n v="2"/>
    <n v="0"/>
    <n v="0"/>
    <n v="1"/>
    <n v="0"/>
    <n v="0"/>
    <n v="1"/>
    <n v="3801"/>
    <n v="61"/>
    <n v="2"/>
    <n v="2376"/>
    <n v="63"/>
    <n v="2"/>
    <x v="4"/>
    <x v="2"/>
    <n v="2"/>
    <n v="0"/>
  </r>
  <r>
    <x v="0"/>
    <n v="279"/>
    <s v="Sigatoka"/>
    <s v="Tuwalu"/>
    <n v="3639"/>
    <n v="8.3701690000000006"/>
    <n v="0"/>
    <n v="0"/>
    <n v="1"/>
    <n v="15"/>
    <n v="0"/>
    <n v="1"/>
    <n v="25.585000000000001"/>
    <n v="0.70299999999999996"/>
    <n v="1"/>
    <n v="1208"/>
    <n v="33"/>
    <n v="3"/>
    <n v="2607"/>
    <n v="100"/>
    <n v="3"/>
    <x v="3"/>
    <x v="1"/>
    <n v="3"/>
    <n v="0"/>
  </r>
  <r>
    <x v="0"/>
    <n v="280"/>
    <s v="Sigatoka"/>
    <s v="Damu"/>
    <n v="2884"/>
    <n v="9.3683340000000008"/>
    <n v="0"/>
    <n v="0"/>
    <n v="1"/>
    <n v="16"/>
    <n v="1"/>
    <n v="1"/>
    <n v="17.282"/>
    <n v="0.59899999999999998"/>
    <n v="1"/>
    <n v="1594"/>
    <n v="55"/>
    <n v="2"/>
    <n v="670"/>
    <n v="42"/>
    <n v="2"/>
    <x v="4"/>
    <x v="2"/>
    <n v="2"/>
    <n v="0"/>
  </r>
  <r>
    <x v="0"/>
    <n v="281"/>
    <s v="Sigatoka"/>
    <s v="Wailulu"/>
    <n v="4410"/>
    <n v="9.9856099999999905"/>
    <n v="0"/>
    <n v="0"/>
    <n v="2"/>
    <n v="73"/>
    <n v="2"/>
    <n v="1"/>
    <n v="52.058"/>
    <n v="1.18"/>
    <n v="1"/>
    <n v="3742"/>
    <n v="85"/>
    <n v="1"/>
    <n v="1741"/>
    <n v="47"/>
    <n v="2"/>
    <x v="0"/>
    <x v="0"/>
    <n v="2"/>
    <n v="0"/>
  </r>
  <r>
    <x v="0"/>
    <n v="282"/>
    <s v="Sigatoka"/>
    <s v="Mbusa"/>
    <n v="6942"/>
    <n v="9.6309389999999997"/>
    <n v="0"/>
    <n v="0"/>
    <n v="2"/>
    <n v="47"/>
    <n v="1"/>
    <n v="1"/>
    <n v="64.581000000000003"/>
    <n v="0.93"/>
    <n v="1"/>
    <n v="3908"/>
    <n v="56"/>
    <n v="2"/>
    <n v="291"/>
    <n v="7"/>
    <n v="1"/>
    <x v="0"/>
    <x v="0"/>
    <n v="2"/>
    <n v="0"/>
  </r>
  <r>
    <x v="0"/>
    <n v="283"/>
    <s v="Sigatoka"/>
    <s v="Narogilevu"/>
    <n v="4185"/>
    <n v="10.63259"/>
    <n v="0"/>
    <n v="0"/>
    <n v="3"/>
    <n v="60"/>
    <n v="1"/>
    <n v="1"/>
    <n v="44.720999999999897"/>
    <n v="1.069"/>
    <n v="1"/>
    <n v="2637"/>
    <n v="63"/>
    <n v="2"/>
    <n v="463"/>
    <n v="18"/>
    <n v="1"/>
    <x v="0"/>
    <x v="0"/>
    <n v="3"/>
    <n v="2"/>
  </r>
  <r>
    <x v="0"/>
    <n v="284"/>
    <s v="Sigatoka"/>
    <s v="Nadevo"/>
    <n v="2103"/>
    <n v="8.8852670000000007"/>
    <n v="0"/>
    <n v="0"/>
    <n v="1"/>
    <n v="9"/>
    <n v="0"/>
    <n v="1"/>
    <n v="16.978000000000002"/>
    <n v="0.80700000000000005"/>
    <n v="1"/>
    <n v="1614"/>
    <n v="77"/>
    <n v="1"/>
    <n v="568"/>
    <n v="35"/>
    <n v="2"/>
    <x v="0"/>
    <x v="0"/>
    <n v="1"/>
    <n v="0"/>
  </r>
  <r>
    <x v="0"/>
    <n v="285"/>
    <s v="Sigatoka"/>
    <s v="Namada"/>
    <n v="5276"/>
    <n v="9.2001139999999904"/>
    <n v="0"/>
    <n v="0"/>
    <n v="1"/>
    <n v="52"/>
    <n v="1"/>
    <n v="1"/>
    <n v="53.161000000000001"/>
    <n v="1.008"/>
    <n v="1"/>
    <n v="2939"/>
    <n v="56"/>
    <n v="2"/>
    <n v="788"/>
    <n v="27"/>
    <n v="1"/>
    <x v="0"/>
    <x v="0"/>
    <n v="1"/>
    <n v="0"/>
  </r>
  <r>
    <x v="0"/>
    <n v="286"/>
    <s v="Sigatoka"/>
    <m/>
    <n v="61119"/>
    <n v="9.1602099999999904"/>
    <n v="0"/>
    <n v="0"/>
    <n v="1"/>
    <n v="1458"/>
    <n v="2"/>
    <n v="1"/>
    <n v="944.08"/>
    <n v="1.5449999999999999"/>
    <n v="1"/>
    <n v="23376"/>
    <n v="38"/>
    <n v="2"/>
    <n v="8678"/>
    <n v="37"/>
    <n v="2"/>
    <x v="4"/>
    <x v="2"/>
    <n v="2"/>
    <n v="0"/>
  </r>
  <r>
    <x v="0"/>
    <n v="287"/>
    <s v="Sigatoka"/>
    <s v="Saweta"/>
    <n v="2011"/>
    <n v="8.8601589999999995"/>
    <n v="0"/>
    <n v="0"/>
    <n v="1"/>
    <n v="15"/>
    <n v="1"/>
    <n v="1"/>
    <n v="17.190999999999899"/>
    <n v="0.85499999999999998"/>
    <n v="1"/>
    <n v="797"/>
    <n v="40"/>
    <n v="2"/>
    <n v="268"/>
    <n v="34"/>
    <n v="2"/>
    <x v="4"/>
    <x v="2"/>
    <n v="2"/>
    <n v="0"/>
  </r>
  <r>
    <x v="0"/>
    <n v="241"/>
    <s v="Navua"/>
    <s v="Wainokoroiluvo"/>
    <n v="20873"/>
    <n v="10.13603"/>
    <n v="0"/>
    <n v="0"/>
    <n v="2"/>
    <n v="97"/>
    <n v="0"/>
    <n v="1"/>
    <n v="39.909999999999897"/>
    <n v="0.191"/>
    <n v="1"/>
    <n v="16033"/>
    <n v="77"/>
    <n v="1"/>
    <n v="1361"/>
    <n v="8"/>
    <n v="1"/>
    <x v="1"/>
    <x v="0"/>
    <n v="2"/>
    <n v="0"/>
  </r>
  <r>
    <x v="0"/>
    <n v="236"/>
    <s v="Navua"/>
    <s v="Wainamoli"/>
    <n v="12813"/>
    <n v="10.55415"/>
    <n v="0"/>
    <n v="0"/>
    <n v="3"/>
    <n v="0"/>
    <n v="0"/>
    <n v="1"/>
    <n v="0.32300000000000001"/>
    <n v="3.0000000000000001E-3"/>
    <n v="1"/>
    <n v="10914"/>
    <n v="85"/>
    <n v="1"/>
    <n v="514"/>
    <n v="5"/>
    <n v="1"/>
    <x v="1"/>
    <x v="0"/>
    <n v="3"/>
    <n v="2"/>
  </r>
  <r>
    <x v="0"/>
    <n v="237"/>
    <s v="Navua"/>
    <s v="Volasa"/>
    <n v="3126"/>
    <n v="9.6606989999999904"/>
    <n v="0"/>
    <n v="0"/>
    <n v="2"/>
    <n v="87"/>
    <n v="3"/>
    <n v="1"/>
    <n v="54.238"/>
    <n v="1.7350000000000001"/>
    <n v="1"/>
    <n v="3006"/>
    <n v="96"/>
    <n v="1"/>
    <n v="174"/>
    <n v="6"/>
    <n v="1"/>
    <x v="1"/>
    <x v="0"/>
    <n v="2"/>
    <n v="0"/>
  </r>
  <r>
    <x v="0"/>
    <n v="220"/>
    <s v="Nadi"/>
    <s v="Namosi"/>
    <n v="9279"/>
    <n v="9.9141399999999997"/>
    <n v="0"/>
    <n v="0"/>
    <n v="2"/>
    <n v="182"/>
    <n v="2"/>
    <n v="1"/>
    <n v="129.887"/>
    <n v="1.4"/>
    <n v="1"/>
    <n v="4373"/>
    <n v="47"/>
    <n v="2"/>
    <n v="58"/>
    <n v="1"/>
    <n v="1"/>
    <x v="0"/>
    <x v="0"/>
    <n v="2"/>
    <n v="0"/>
  </r>
  <r>
    <x v="0"/>
    <n v="215"/>
    <s v="Nadi"/>
    <s v="Nagado"/>
    <n v="2081"/>
    <n v="9.6039860000000008"/>
    <n v="0"/>
    <n v="0"/>
    <n v="2"/>
    <n v="36"/>
    <n v="2"/>
    <n v="1"/>
    <n v="42.409999999999897"/>
    <n v="2.0379999999999998"/>
    <n v="2"/>
    <n v="692"/>
    <n v="33"/>
    <n v="3"/>
    <n v="1"/>
    <n v="0"/>
    <n v="1"/>
    <x v="2"/>
    <x v="1"/>
    <n v="3"/>
    <n v="0"/>
  </r>
  <r>
    <x v="0"/>
    <n v="216"/>
    <s v="Nadi"/>
    <m/>
    <n v="22673"/>
    <n v="9.7567819999999905"/>
    <n v="0"/>
    <n v="0"/>
    <n v="2"/>
    <n v="371"/>
    <n v="2"/>
    <n v="1"/>
    <n v="483.36099999999902"/>
    <n v="2.1320000000000001"/>
    <n v="2"/>
    <n v="8126"/>
    <n v="36"/>
    <n v="2"/>
    <n v="841"/>
    <n v="10"/>
    <n v="1"/>
    <x v="4"/>
    <x v="2"/>
    <n v="2"/>
    <n v="0"/>
  </r>
  <r>
    <x v="0"/>
    <n v="197"/>
    <s v="Ba"/>
    <s v="Nadrau"/>
    <n v="11764"/>
    <n v="9.3057189999999999"/>
    <n v="0"/>
    <n v="0"/>
    <n v="1"/>
    <n v="120"/>
    <n v="1"/>
    <n v="1"/>
    <n v="185.65"/>
    <n v="1.5780000000000001"/>
    <n v="1"/>
    <n v="8259"/>
    <n v="70"/>
    <n v="1"/>
    <n v="150"/>
    <n v="2"/>
    <n v="1"/>
    <x v="1"/>
    <x v="0"/>
    <n v="1"/>
    <n v="0"/>
  </r>
  <r>
    <x v="0"/>
    <n v="189"/>
    <s v="Ba"/>
    <s v="Wavuniyasa"/>
    <n v="3704"/>
    <n v="9.2511580000000002"/>
    <n v="0"/>
    <n v="0"/>
    <n v="1"/>
    <n v="23"/>
    <n v="1"/>
    <n v="1"/>
    <n v="32.887999999999899"/>
    <n v="0.88800000000000001"/>
    <n v="1"/>
    <n v="1555"/>
    <n v="42"/>
    <n v="2"/>
    <n v="0"/>
    <n v="0"/>
    <n v="1"/>
    <x v="0"/>
    <x v="0"/>
    <n v="1"/>
    <n v="0"/>
  </r>
  <r>
    <x v="0"/>
    <n v="190"/>
    <s v="Ba"/>
    <s v="Veisara"/>
    <n v="3905"/>
    <n v="10.486370000000001"/>
    <n v="0"/>
    <n v="0"/>
    <n v="3"/>
    <n v="113"/>
    <n v="3"/>
    <n v="1"/>
    <n v="162.17500000000001"/>
    <n v="4.1529999999999996"/>
    <n v="2"/>
    <n v="325"/>
    <n v="8"/>
    <n v="3"/>
    <n v="0"/>
    <n v="0"/>
    <n v="1"/>
    <x v="2"/>
    <x v="1"/>
    <n v="4"/>
    <n v="1"/>
  </r>
  <r>
    <x v="0"/>
    <n v="191"/>
    <s v="Ba"/>
    <s v="Navisa"/>
    <n v="6875"/>
    <n v="10.327170000000001"/>
    <n v="0"/>
    <n v="0"/>
    <n v="3"/>
    <n v="173"/>
    <n v="3"/>
    <n v="1"/>
    <n v="179.577"/>
    <n v="2.6120000000000001"/>
    <n v="2"/>
    <n v="1634"/>
    <n v="24"/>
    <n v="3"/>
    <n v="80"/>
    <n v="5"/>
    <n v="1"/>
    <x v="2"/>
    <x v="1"/>
    <n v="4"/>
    <n v="1"/>
  </r>
  <r>
    <x v="0"/>
    <n v="192"/>
    <s v="Ba"/>
    <s v="Nainamau"/>
    <n v="5480"/>
    <n v="11.12031"/>
    <n v="0"/>
    <n v="0"/>
    <n v="3"/>
    <n v="53"/>
    <n v="1"/>
    <n v="1"/>
    <n v="45.997999999999898"/>
    <n v="0.83899999999999997"/>
    <n v="1"/>
    <n v="2277"/>
    <n v="42"/>
    <n v="2"/>
    <n v="6"/>
    <n v="0"/>
    <n v="1"/>
    <x v="0"/>
    <x v="0"/>
    <n v="3"/>
    <n v="1"/>
  </r>
  <r>
    <x v="0"/>
    <n v="193"/>
    <s v="Ba"/>
    <s v="Savatu"/>
    <n v="15446"/>
    <n v="11.44103"/>
    <n v="0"/>
    <n v="0"/>
    <n v="3"/>
    <n v="289"/>
    <n v="2"/>
    <n v="1"/>
    <n v="145.551999999999"/>
    <n v="0.94199999999999995"/>
    <n v="1"/>
    <n v="6622"/>
    <n v="43"/>
    <n v="2"/>
    <n v="2731"/>
    <n v="41"/>
    <n v="2"/>
    <x v="4"/>
    <x v="2"/>
    <n v="3"/>
    <n v="1"/>
  </r>
  <r>
    <x v="0"/>
    <n v="194"/>
    <s v="Ba"/>
    <m/>
    <n v="21756"/>
    <n v="9.8469660000000001"/>
    <n v="0"/>
    <n v="0"/>
    <n v="2"/>
    <n v="417"/>
    <n v="2"/>
    <n v="1"/>
    <n v="511.40199999999902"/>
    <n v="2.351"/>
    <n v="2"/>
    <n v="6395"/>
    <n v="29"/>
    <n v="3"/>
    <n v="427"/>
    <n v="7"/>
    <n v="1"/>
    <x v="2"/>
    <x v="1"/>
    <n v="3"/>
    <n v="0"/>
  </r>
  <r>
    <x v="0"/>
    <n v="238"/>
    <s v="Navua"/>
    <s v="Veinuqa"/>
    <n v="10863"/>
    <n v="10.13321"/>
    <n v="0"/>
    <n v="0"/>
    <n v="2"/>
    <n v="0"/>
    <n v="0"/>
    <n v="1"/>
    <n v="0"/>
    <n v="0"/>
    <n v="1"/>
    <n v="9274"/>
    <n v="85"/>
    <n v="1"/>
    <n v="0"/>
    <n v="0"/>
    <n v="1"/>
    <x v="1"/>
    <x v="0"/>
    <n v="2"/>
    <n v="0"/>
  </r>
  <r>
    <x v="0"/>
    <n v="266"/>
    <s v="Sabeto"/>
    <m/>
    <n v="9127"/>
    <n v="9.1384159999999905"/>
    <n v="0"/>
    <n v="0"/>
    <n v="1"/>
    <n v="149"/>
    <n v="2"/>
    <n v="1"/>
    <n v="144.845"/>
    <n v="1.587"/>
    <n v="1"/>
    <n v="4475"/>
    <n v="49"/>
    <n v="2"/>
    <n v="89"/>
    <n v="2"/>
    <n v="1"/>
    <x v="0"/>
    <x v="0"/>
    <n v="1"/>
    <n v="0"/>
  </r>
  <r>
    <x v="1"/>
    <n v="130"/>
    <s v="Nasavu"/>
    <m/>
    <n v="3721"/>
    <n v="0"/>
    <n v="5.4087959999999997"/>
    <n v="0"/>
    <n v="3"/>
    <n v="14"/>
    <n v="0"/>
    <n v="1"/>
    <n v="42.191000000000003"/>
    <n v="1.1339999999999999"/>
    <n v="1"/>
    <n v="2798"/>
    <n v="75"/>
    <n v="1"/>
    <n v="2406"/>
    <n v="86"/>
    <n v="3"/>
    <x v="4"/>
    <x v="1"/>
    <n v="4"/>
    <n v="2"/>
  </r>
  <r>
    <x v="74"/>
    <n v="47"/>
    <s v="Nairai"/>
    <m/>
    <n v="2421"/>
    <n v="0"/>
    <n v="0"/>
    <n v="4.9998839999999998"/>
    <n v="0"/>
    <n v="61"/>
    <n v="3"/>
    <n v="1"/>
    <n v="23.550999999999899"/>
    <n v="0.97299999999999998"/>
    <n v="1"/>
    <n v="0"/>
    <n v="0"/>
    <n v="3"/>
    <n v="0"/>
    <n v="0"/>
    <n v="1"/>
    <x v="4"/>
    <x v="1"/>
    <n v="0"/>
    <n v="0"/>
  </r>
  <r>
    <x v="75"/>
    <n v="48"/>
    <s v="Naitauba"/>
    <m/>
    <n v="709"/>
    <n v="0"/>
    <n v="0"/>
    <n v="4.9998839999999998"/>
    <n v="0"/>
    <n v="0"/>
    <n v="0"/>
    <n v="1"/>
    <n v="0"/>
    <n v="0"/>
    <n v="1"/>
    <n v="0"/>
    <n v="0"/>
    <n v="3"/>
    <n v="0"/>
    <n v="0"/>
    <n v="1"/>
    <x v="4"/>
    <x v="1"/>
    <n v="0"/>
    <n v="0"/>
  </r>
  <r>
    <x v="0"/>
    <n v="223"/>
    <s v="Naimasimasi"/>
    <m/>
    <n v="8142"/>
    <n v="9.4884439999999906"/>
    <n v="0"/>
    <n v="0"/>
    <n v="1"/>
    <n v="121"/>
    <n v="1"/>
    <n v="1"/>
    <n v="143.18700000000001"/>
    <n v="1.7589999999999999"/>
    <n v="1"/>
    <n v="4877"/>
    <n v="60"/>
    <n v="2"/>
    <n v="1502"/>
    <n v="31"/>
    <n v="1"/>
    <x v="0"/>
    <x v="0"/>
    <n v="1"/>
    <n v="0"/>
  </r>
  <r>
    <x v="0"/>
    <n v="259"/>
    <s v="Rewa"/>
    <s v="Waisomo"/>
    <n v="13572"/>
    <n v="10.58661"/>
    <n v="0"/>
    <n v="0"/>
    <n v="3"/>
    <n v="88"/>
    <n v="1"/>
    <n v="1"/>
    <n v="38.777999999999899"/>
    <n v="0.28599999999999998"/>
    <n v="1"/>
    <n v="12192"/>
    <n v="90"/>
    <n v="1"/>
    <n v="172"/>
    <n v="1"/>
    <n v="1"/>
    <x v="1"/>
    <x v="0"/>
    <n v="3"/>
    <n v="2"/>
  </r>
  <r>
    <x v="0"/>
    <n v="260"/>
    <s v="Rewa"/>
    <s v="Wainimala"/>
    <n v="47953"/>
    <n v="10.73874"/>
    <n v="0"/>
    <n v="0"/>
    <n v="3"/>
    <n v="399"/>
    <n v="1"/>
    <n v="1"/>
    <n v="236.71199999999899"/>
    <n v="0.49399999999999999"/>
    <n v="1"/>
    <n v="33929"/>
    <n v="71"/>
    <n v="1"/>
    <n v="1090"/>
    <n v="3"/>
    <n v="1"/>
    <x v="1"/>
    <x v="0"/>
    <n v="3"/>
    <n v="2"/>
  </r>
  <r>
    <x v="0"/>
    <n v="239"/>
    <s v="Navua"/>
    <s v="Wainikovu"/>
    <n v="7885"/>
    <n v="10.2631599999999"/>
    <n v="0"/>
    <n v="0"/>
    <n v="2"/>
    <n v="46"/>
    <n v="1"/>
    <n v="1"/>
    <n v="43.723999999999897"/>
    <n v="0.55500000000000005"/>
    <n v="1"/>
    <n v="7156"/>
    <n v="91"/>
    <n v="1"/>
    <n v="3516"/>
    <n v="49"/>
    <n v="2"/>
    <x v="0"/>
    <x v="0"/>
    <n v="2"/>
    <n v="0"/>
  </r>
  <r>
    <x v="0"/>
    <n v="207"/>
    <s v="Lobau"/>
    <m/>
    <n v="3584"/>
    <n v="10.864990000000001"/>
    <n v="0"/>
    <n v="0"/>
    <n v="3"/>
    <n v="99"/>
    <n v="3"/>
    <n v="1"/>
    <n v="57.259999999999899"/>
    <n v="1.5980000000000001"/>
    <n v="1"/>
    <n v="3180"/>
    <n v="89"/>
    <n v="1"/>
    <n v="2006"/>
    <n v="63"/>
    <n v="2"/>
    <x v="0"/>
    <x v="0"/>
    <n v="3"/>
    <n v="2"/>
  </r>
  <r>
    <x v="0"/>
    <n v="240"/>
    <s v="Navua"/>
    <m/>
    <n v="51848"/>
    <n v="10.422800000000001"/>
    <n v="0"/>
    <n v="0"/>
    <n v="3"/>
    <n v="472"/>
    <n v="1"/>
    <n v="1"/>
    <n v="552.64999999999895"/>
    <n v="1.0660000000000001"/>
    <n v="1"/>
    <n v="41260"/>
    <n v="80"/>
    <n v="1"/>
    <n v="20222"/>
    <n v="49"/>
    <n v="2"/>
    <x v="0"/>
    <x v="0"/>
    <n v="3"/>
    <n v="2"/>
  </r>
  <r>
    <x v="0"/>
    <n v="304"/>
    <s v="Veisari"/>
    <m/>
    <n v="2814"/>
    <n v="9.4764429999999997"/>
    <n v="0"/>
    <n v="0"/>
    <n v="1"/>
    <n v="64"/>
    <n v="2"/>
    <n v="1"/>
    <n v="29.504000000000001"/>
    <n v="1.048"/>
    <n v="1"/>
    <n v="2171"/>
    <n v="77"/>
    <n v="1"/>
    <n v="864"/>
    <n v="40"/>
    <n v="2"/>
    <x v="0"/>
    <x v="0"/>
    <n v="1"/>
    <n v="0"/>
  </r>
  <r>
    <x v="1"/>
    <n v="173"/>
    <s v="Vunivau"/>
    <m/>
    <n v="2724"/>
    <n v="0"/>
    <n v="5.3356529999999998"/>
    <n v="0"/>
    <n v="2"/>
    <n v="176"/>
    <n v="6"/>
    <n v="1"/>
    <n v="89.721000000000004"/>
    <n v="3.294"/>
    <n v="2"/>
    <n v="762"/>
    <n v="28"/>
    <n v="3"/>
    <n v="0"/>
    <n v="0"/>
    <n v="1"/>
    <x v="2"/>
    <x v="1"/>
    <n v="3"/>
    <n v="0"/>
  </r>
  <r>
    <x v="0"/>
    <n v="261"/>
    <s v="Rewa"/>
    <s v="Waimanu"/>
    <n v="19851"/>
    <n v="10.12993"/>
    <n v="0"/>
    <n v="0"/>
    <n v="2"/>
    <n v="128"/>
    <n v="1"/>
    <n v="1"/>
    <n v="141.27000000000001"/>
    <n v="0.71199999999999997"/>
    <n v="1"/>
    <n v="14850"/>
    <n v="75"/>
    <n v="1"/>
    <n v="716"/>
    <n v="5"/>
    <n v="1"/>
    <x v="1"/>
    <x v="0"/>
    <n v="2"/>
    <n v="0"/>
  </r>
  <r>
    <x v="0"/>
    <n v="230"/>
    <s v="Nasinu"/>
    <m/>
    <n v="2945"/>
    <n v="10.21064"/>
    <n v="0"/>
    <n v="0"/>
    <n v="2"/>
    <n v="79"/>
    <n v="3"/>
    <n v="1"/>
    <n v="132.69300000000001"/>
    <n v="4.5060000000000002"/>
    <n v="2"/>
    <n v="608"/>
    <n v="21"/>
    <n v="3"/>
    <n v="0"/>
    <n v="0"/>
    <n v="1"/>
    <x v="2"/>
    <x v="1"/>
    <n v="3"/>
    <n v="0"/>
  </r>
  <r>
    <x v="0"/>
    <n v="262"/>
    <s v="Rewa"/>
    <m/>
    <n v="53585"/>
    <n v="10.543240000000001"/>
    <n v="0"/>
    <n v="0"/>
    <n v="3"/>
    <n v="707"/>
    <n v="1"/>
    <n v="1"/>
    <n v="851.79999999999905"/>
    <n v="1.59"/>
    <n v="1"/>
    <n v="27132"/>
    <n v="51"/>
    <n v="2"/>
    <n v="4044"/>
    <n v="15"/>
    <n v="1"/>
    <x v="0"/>
    <x v="0"/>
    <n v="3"/>
    <n v="2"/>
  </r>
  <r>
    <x v="0"/>
    <n v="319"/>
    <s v="Yarawa"/>
    <m/>
    <n v="2926"/>
    <n v="11.1586"/>
    <n v="0"/>
    <n v="0"/>
    <n v="3"/>
    <n v="112"/>
    <n v="4"/>
    <n v="1"/>
    <n v="45.283999999999899"/>
    <n v="1.548"/>
    <n v="1"/>
    <n v="1731"/>
    <n v="59"/>
    <n v="2"/>
    <n v="946"/>
    <n v="55"/>
    <n v="2"/>
    <x v="4"/>
    <x v="2"/>
    <n v="3"/>
    <n v="2"/>
  </r>
  <r>
    <x v="0"/>
    <n v="270"/>
    <s v="Sigasigalaca"/>
    <m/>
    <n v="2036"/>
    <n v="10.760730000000001"/>
    <n v="0"/>
    <n v="0"/>
    <n v="3"/>
    <n v="24"/>
    <n v="1"/>
    <n v="1"/>
    <n v="16.311"/>
    <n v="0.80100000000000005"/>
    <n v="1"/>
    <n v="1549"/>
    <n v="76"/>
    <n v="1"/>
    <n v="531"/>
    <n v="34"/>
    <n v="2"/>
    <x v="0"/>
    <x v="0"/>
    <n v="3"/>
    <n v="2"/>
  </r>
  <r>
    <x v="0"/>
    <n v="316"/>
    <s v="Waivunu"/>
    <m/>
    <n v="1917"/>
    <n v="11.4603699999999"/>
    <n v="0"/>
    <n v="0"/>
    <n v="3"/>
    <n v="36"/>
    <n v="2"/>
    <n v="1"/>
    <n v="19.488"/>
    <n v="1.0169999999999999"/>
    <n v="1"/>
    <n v="1017"/>
    <n v="53"/>
    <n v="2"/>
    <n v="704"/>
    <n v="69"/>
    <n v="3"/>
    <x v="2"/>
    <x v="1"/>
    <n v="4"/>
    <n v="2"/>
  </r>
  <r>
    <x v="0"/>
    <n v="235"/>
    <s v="Navola"/>
    <m/>
    <n v="1910"/>
    <n v="10.90137"/>
    <n v="0"/>
    <n v="0"/>
    <n v="3"/>
    <n v="44"/>
    <n v="2"/>
    <n v="1"/>
    <n v="27.189"/>
    <n v="1.4239999999999999"/>
    <n v="1"/>
    <n v="969"/>
    <n v="51"/>
    <n v="2"/>
    <n v="319"/>
    <n v="33"/>
    <n v="1"/>
    <x v="0"/>
    <x v="0"/>
    <n v="3"/>
    <n v="2"/>
  </r>
  <r>
    <x v="0"/>
    <n v="290"/>
    <s v="Tamanua"/>
    <m/>
    <n v="7424"/>
    <n v="9.1329630000000002"/>
    <n v="0"/>
    <n v="0"/>
    <n v="1"/>
    <n v="76"/>
    <n v="1"/>
    <n v="1"/>
    <n v="59.173000000000002"/>
    <n v="0.79700000000000004"/>
    <n v="1"/>
    <n v="5771"/>
    <n v="78"/>
    <n v="1"/>
    <n v="2"/>
    <n v="0"/>
    <n v="1"/>
    <x v="1"/>
    <x v="0"/>
    <n v="1"/>
    <n v="0"/>
  </r>
  <r>
    <x v="0"/>
    <n v="289"/>
    <s v="Sovi"/>
    <m/>
    <n v="7138"/>
    <n v="9.0412239999999997"/>
    <n v="0"/>
    <n v="0"/>
    <n v="1"/>
    <n v="143"/>
    <n v="2"/>
    <n v="1"/>
    <n v="159.292"/>
    <n v="2.2320000000000002"/>
    <n v="2"/>
    <n v="4073"/>
    <n v="57"/>
    <n v="2"/>
    <n v="1424"/>
    <n v="35"/>
    <n v="2"/>
    <x v="2"/>
    <x v="2"/>
    <n v="2"/>
    <n v="0"/>
  </r>
  <r>
    <x v="0"/>
    <n v="306"/>
    <s v="Voua Creek"/>
    <m/>
    <n v="7692"/>
    <n v="8.5715050000000002"/>
    <n v="0"/>
    <n v="0"/>
    <n v="1"/>
    <n v="267"/>
    <n v="3"/>
    <n v="1"/>
    <n v="227.229999999999"/>
    <n v="2.9540000000000002"/>
    <n v="2"/>
    <n v="3019"/>
    <n v="39"/>
    <n v="2"/>
    <n v="0"/>
    <n v="0"/>
    <n v="1"/>
    <x v="4"/>
    <x v="2"/>
    <n v="2"/>
    <n v="0"/>
  </r>
  <r>
    <x v="0"/>
    <n v="299"/>
    <s v="Tuva River"/>
    <m/>
    <n v="24990"/>
    <n v="8.3360559999999904"/>
    <n v="0"/>
    <n v="0"/>
    <n v="1"/>
    <n v="1008"/>
    <n v="4"/>
    <n v="1"/>
    <n v="664.02099999999905"/>
    <n v="2.657"/>
    <n v="2"/>
    <n v="15572"/>
    <n v="62"/>
    <n v="2"/>
    <n v="56"/>
    <n v="0"/>
    <n v="1"/>
    <x v="4"/>
    <x v="2"/>
    <n v="2"/>
    <n v="0"/>
  </r>
  <r>
    <x v="0"/>
    <n v="204"/>
    <s v="Kubuna"/>
    <m/>
    <n v="9209"/>
    <n v="7.9652060000000002"/>
    <n v="0"/>
    <n v="0"/>
    <n v="1"/>
    <n v="503"/>
    <n v="5"/>
    <n v="1"/>
    <n v="324.16300000000001"/>
    <n v="3.52"/>
    <n v="2"/>
    <n v="5587"/>
    <n v="61"/>
    <n v="2"/>
    <n v="0"/>
    <n v="0"/>
    <n v="1"/>
    <x v="4"/>
    <x v="2"/>
    <n v="2"/>
    <n v="0"/>
  </r>
  <r>
    <x v="0"/>
    <n v="217"/>
    <s v="Nadi"/>
    <s v="Nawaka"/>
    <n v="9805"/>
    <n v="8.2857040000000008"/>
    <n v="0"/>
    <n v="0"/>
    <n v="1"/>
    <n v="465"/>
    <n v="5"/>
    <n v="1"/>
    <n v="229.435"/>
    <n v="2.34"/>
    <n v="2"/>
    <n v="6294"/>
    <n v="64"/>
    <n v="2"/>
    <n v="0"/>
    <n v="0"/>
    <n v="1"/>
    <x v="4"/>
    <x v="2"/>
    <n v="2"/>
    <n v="0"/>
  </r>
  <r>
    <x v="0"/>
    <n v="218"/>
    <s v="Nadi"/>
    <s v="Masi"/>
    <n v="3147"/>
    <n v="7.6014080000000002"/>
    <n v="0"/>
    <n v="0"/>
    <n v="1"/>
    <n v="304"/>
    <n v="10"/>
    <n v="2"/>
    <n v="124.63800000000001"/>
    <n v="3.9609999999999999"/>
    <n v="2"/>
    <n v="1541"/>
    <n v="49"/>
    <n v="2"/>
    <n v="0"/>
    <n v="0"/>
    <n v="1"/>
    <x v="2"/>
    <x v="2"/>
    <n v="2"/>
    <n v="0"/>
  </r>
  <r>
    <x v="0"/>
    <n v="219"/>
    <s v="Nadi"/>
    <s v="Malakua"/>
    <n v="5911"/>
    <n v="8.4520219999999995"/>
    <n v="0"/>
    <n v="0"/>
    <n v="1"/>
    <n v="494"/>
    <n v="8"/>
    <n v="2"/>
    <n v="252.25800000000001"/>
    <n v="4.2679999999999998"/>
    <n v="2"/>
    <n v="2359"/>
    <n v="40"/>
    <n v="2"/>
    <n v="15"/>
    <n v="1"/>
    <n v="1"/>
    <x v="2"/>
    <x v="2"/>
    <n v="2"/>
    <n v="0"/>
  </r>
  <r>
    <x v="0"/>
    <n v="195"/>
    <s v="Ba"/>
    <s v="Wasali"/>
    <n v="10217"/>
    <n v="10.12968"/>
    <n v="0"/>
    <n v="0"/>
    <n v="2"/>
    <n v="125"/>
    <n v="1"/>
    <n v="1"/>
    <n v="132.655"/>
    <n v="1.298"/>
    <n v="1"/>
    <n v="4164"/>
    <n v="41"/>
    <n v="2"/>
    <n v="1173"/>
    <n v="28"/>
    <n v="1"/>
    <x v="0"/>
    <x v="0"/>
    <n v="2"/>
    <n v="0"/>
  </r>
  <r>
    <x v="0"/>
    <n v="196"/>
    <s v="Ba"/>
    <s v="Nakara"/>
    <n v="15611"/>
    <n v="9.5205800000000007"/>
    <n v="0"/>
    <n v="0"/>
    <n v="2"/>
    <n v="111"/>
    <n v="1"/>
    <n v="1"/>
    <n v="123.483"/>
    <n v="0.79100000000000004"/>
    <n v="1"/>
    <n v="7926"/>
    <n v="51"/>
    <n v="2"/>
    <n v="679"/>
    <n v="9"/>
    <n v="1"/>
    <x v="0"/>
    <x v="0"/>
    <n v="2"/>
    <n v="0"/>
  </r>
  <r>
    <x v="76"/>
    <m/>
    <m/>
    <m/>
    <m/>
    <m/>
    <m/>
    <m/>
    <m/>
    <m/>
    <m/>
    <m/>
    <m/>
    <m/>
    <m/>
    <m/>
    <m/>
    <n v="334"/>
    <m/>
    <m/>
    <m/>
    <x v="7"/>
    <x v="3"/>
    <m/>
    <m/>
  </r>
  <r>
    <x v="76"/>
    <m/>
    <m/>
    <m/>
    <m/>
    <m/>
    <m/>
    <m/>
    <m/>
    <m/>
    <m/>
    <m/>
    <m/>
    <m/>
    <m/>
    <m/>
    <m/>
    <m/>
    <m/>
    <m/>
    <m/>
    <x v="7"/>
    <x v="3"/>
    <m/>
    <m/>
  </r>
  <r>
    <x v="76"/>
    <m/>
    <m/>
    <m/>
    <m/>
    <m/>
    <m/>
    <m/>
    <m/>
    <m/>
    <m/>
    <m/>
    <m/>
    <m/>
    <m/>
    <m/>
    <m/>
    <m/>
    <m/>
    <m/>
    <m/>
    <x v="7"/>
    <x v="3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F5" firstHeaderRow="1" firstDataRow="2" firstDataCol="1"/>
  <pivotFields count="25">
    <pivotField showAll="0">
      <items count="78">
        <item x="20"/>
        <item x="7"/>
        <item x="32"/>
        <item x="65"/>
        <item x="52"/>
        <item x="30"/>
        <item x="61"/>
        <item x="2"/>
        <item x="13"/>
        <item x="70"/>
        <item x="8"/>
        <item x="40"/>
        <item x="47"/>
        <item x="45"/>
        <item x="43"/>
        <item x="5"/>
        <item x="55"/>
        <item x="10"/>
        <item x="69"/>
        <item x="37"/>
        <item x="51"/>
        <item x="22"/>
        <item x="56"/>
        <item x="23"/>
        <item x="57"/>
        <item x="15"/>
        <item x="25"/>
        <item x="17"/>
        <item x="18"/>
        <item x="12"/>
        <item x="6"/>
        <item x="38"/>
        <item x="48"/>
        <item x="36"/>
        <item x="74"/>
        <item x="75"/>
        <item x="42"/>
        <item x="35"/>
        <item x="34"/>
        <item x="26"/>
        <item x="50"/>
        <item x="72"/>
        <item x="41"/>
        <item x="63"/>
        <item x="64"/>
        <item x="11"/>
        <item x="66"/>
        <item x="3"/>
        <item x="68"/>
        <item x="46"/>
        <item x="29"/>
        <item x="39"/>
        <item x="67"/>
        <item x="24"/>
        <item x="58"/>
        <item x="16"/>
        <item x="19"/>
        <item x="1"/>
        <item x="9"/>
        <item x="62"/>
        <item x="59"/>
        <item x="33"/>
        <item x="44"/>
        <item x="0"/>
        <item x="71"/>
        <item x="14"/>
        <item x="60"/>
        <item x="31"/>
        <item x="4"/>
        <item x="53"/>
        <item x="54"/>
        <item x="21"/>
        <item x="49"/>
        <item x="28"/>
        <item x="27"/>
        <item x="73"/>
        <item x="76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9">
        <item x="1"/>
        <item x="0"/>
        <item x="4"/>
        <item x="2"/>
        <item x="3"/>
        <item x="6"/>
        <item x="5"/>
        <item x="7"/>
        <item t="default"/>
      </items>
    </pivotField>
    <pivotField axis="axisCol" showAll="0">
      <items count="5">
        <item x="0"/>
        <item x="2"/>
        <item x="1"/>
        <item x="3"/>
        <item t="default"/>
      </items>
    </pivotField>
    <pivotField showAll="0"/>
    <pivotField showAll="0"/>
  </pivotFields>
  <rowItems count="1">
    <i/>
  </rowItems>
  <colFields count="1">
    <field x="22"/>
  </colFields>
  <colItems count="5">
    <i>
      <x/>
    </i>
    <i>
      <x v="1"/>
    </i>
    <i>
      <x v="2"/>
    </i>
    <i>
      <x v="3"/>
    </i>
    <i t="grand">
      <x/>
    </i>
  </colItems>
  <dataFields count="1">
    <dataField name="Sum of Area_Ha" fld="4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F5"/>
  <sheetViews>
    <sheetView workbookViewId="0">
      <selection activeCell="B4" sqref="B4:F5"/>
    </sheetView>
  </sheetViews>
  <sheetFormatPr defaultRowHeight="15"/>
  <cols>
    <col min="1" max="1" width="15.140625" customWidth="1"/>
    <col min="2" max="2" width="16.28515625" customWidth="1"/>
    <col min="3" max="4" width="7" customWidth="1"/>
    <col min="5" max="5" width="7.28515625" customWidth="1"/>
    <col min="6" max="6" width="11.28515625" customWidth="1"/>
    <col min="7" max="8" width="19.5703125" bestFit="1" customWidth="1"/>
    <col min="9" max="9" width="24.5703125" bestFit="1" customWidth="1"/>
    <col min="10" max="10" width="21.7109375" bestFit="1" customWidth="1"/>
    <col min="11" max="11" width="6.85546875" bestFit="1" customWidth="1"/>
    <col min="12" max="12" width="3.85546875" bestFit="1" customWidth="1"/>
    <col min="13" max="13" width="6.85546875" bestFit="1" customWidth="1"/>
    <col min="14" max="14" width="3.85546875" bestFit="1" customWidth="1"/>
    <col min="15" max="15" width="6.85546875" bestFit="1" customWidth="1"/>
    <col min="16" max="16" width="4.85546875" bestFit="1" customWidth="1"/>
    <col min="17" max="17" width="7.85546875" bestFit="1" customWidth="1"/>
    <col min="18" max="18" width="9.140625" bestFit="1" customWidth="1"/>
    <col min="19" max="19" width="12.140625" bestFit="1" customWidth="1"/>
    <col min="20" max="20" width="11.28515625" bestFit="1" customWidth="1"/>
    <col min="21" max="21" width="9.28515625" customWidth="1"/>
    <col min="22" max="22" width="12.28515625" customWidth="1"/>
    <col min="23" max="23" width="7.85546875" customWidth="1"/>
    <col min="24" max="24" width="10.85546875" customWidth="1"/>
    <col min="25" max="25" width="10.140625" customWidth="1"/>
    <col min="26" max="26" width="13.28515625" customWidth="1"/>
    <col min="27" max="27" width="5.5703125" customWidth="1"/>
    <col min="28" max="28" width="8.5703125" customWidth="1"/>
    <col min="29" max="29" width="6.7109375" customWidth="1"/>
    <col min="30" max="30" width="9.7109375" customWidth="1"/>
    <col min="31" max="31" width="8" customWidth="1"/>
    <col min="32" max="32" width="11" customWidth="1"/>
    <col min="33" max="33" width="7" customWidth="1"/>
    <col min="34" max="34" width="10" customWidth="1"/>
    <col min="35" max="35" width="7.85546875" customWidth="1"/>
    <col min="36" max="36" width="10.85546875" customWidth="1"/>
    <col min="37" max="37" width="9" customWidth="1"/>
    <col min="38" max="38" width="12" customWidth="1"/>
    <col min="39" max="39" width="9.28515625" customWidth="1"/>
    <col min="40" max="40" width="12.28515625" customWidth="1"/>
    <col min="41" max="41" width="7.85546875" customWidth="1"/>
    <col min="42" max="42" width="10.85546875" customWidth="1"/>
    <col min="43" max="43" width="10.42578125" customWidth="1"/>
    <col min="44" max="44" width="13.5703125" customWidth="1"/>
    <col min="45" max="45" width="9.42578125" customWidth="1"/>
    <col min="46" max="46" width="12.42578125" customWidth="1"/>
    <col min="47" max="47" width="9.140625" customWidth="1"/>
    <col min="48" max="48" width="12.140625" customWidth="1"/>
    <col min="49" max="49" width="14.42578125" customWidth="1"/>
    <col min="50" max="50" width="17.7109375" customWidth="1"/>
    <col min="51" max="51" width="7.85546875" customWidth="1"/>
    <col min="52" max="52" width="10.85546875" customWidth="1"/>
    <col min="53" max="53" width="9.7109375" customWidth="1"/>
    <col min="54" max="54" width="12.7109375" customWidth="1"/>
    <col min="55" max="55" width="16.5703125" customWidth="1"/>
    <col min="56" max="56" width="19.7109375" customWidth="1"/>
    <col min="57" max="57" width="9.7109375" customWidth="1"/>
    <col min="58" max="58" width="12.7109375" customWidth="1"/>
    <col min="59" max="59" width="8.42578125" customWidth="1"/>
    <col min="60" max="60" width="11.42578125" customWidth="1"/>
    <col min="61" max="61" width="7.85546875" customWidth="1"/>
    <col min="62" max="62" width="10.85546875" customWidth="1"/>
    <col min="63" max="63" width="10.5703125" customWidth="1"/>
    <col min="64" max="64" width="13.7109375" customWidth="1"/>
    <col min="65" max="65" width="8.5703125" customWidth="1"/>
    <col min="66" max="66" width="11.5703125" customWidth="1"/>
    <col min="67" max="67" width="8.85546875" customWidth="1"/>
    <col min="68" max="68" width="11.85546875" customWidth="1"/>
    <col min="69" max="69" width="9.5703125" customWidth="1"/>
    <col min="70" max="70" width="12.5703125" customWidth="1"/>
    <col min="71" max="71" width="8.140625" customWidth="1"/>
    <col min="72" max="72" width="11.140625" customWidth="1"/>
    <col min="73" max="73" width="10.85546875" customWidth="1"/>
    <col min="74" max="74" width="14" customWidth="1"/>
    <col min="75" max="75" width="15.28515625" customWidth="1"/>
    <col min="76" max="76" width="18.42578125" customWidth="1"/>
    <col min="77" max="77" width="16.5703125" customWidth="1"/>
    <col min="78" max="78" width="19.7109375" customWidth="1"/>
    <col min="79" max="79" width="13.85546875" customWidth="1"/>
    <col min="80" max="80" width="17" customWidth="1"/>
    <col min="81" max="81" width="14.140625" customWidth="1"/>
    <col min="82" max="82" width="17.42578125" customWidth="1"/>
    <col min="83" max="83" width="13.140625" customWidth="1"/>
    <col min="84" max="84" width="16.28515625" customWidth="1"/>
    <col min="85" max="85" width="8.140625" customWidth="1"/>
    <col min="86" max="86" width="11.140625" customWidth="1"/>
    <col min="87" max="87" width="8.42578125" customWidth="1"/>
    <col min="88" max="88" width="11.42578125" customWidth="1"/>
    <col min="89" max="89" width="12" customWidth="1"/>
    <col min="90" max="90" width="15.140625" customWidth="1"/>
    <col min="91" max="91" width="12" customWidth="1"/>
    <col min="92" max="92" width="15.140625" customWidth="1"/>
    <col min="93" max="93" width="9.28515625" customWidth="1"/>
    <col min="94" max="94" width="12.28515625" customWidth="1"/>
    <col min="95" max="95" width="11.5703125" customWidth="1"/>
    <col min="96" max="96" width="14.7109375" customWidth="1"/>
    <col min="97" max="97" width="9" customWidth="1"/>
    <col min="98" max="98" width="2" customWidth="1"/>
    <col min="99" max="99" width="12" customWidth="1"/>
    <col min="100" max="100" width="9.140625" customWidth="1"/>
    <col min="101" max="101" width="12.140625" customWidth="1"/>
    <col min="102" max="102" width="6.7109375" customWidth="1"/>
    <col min="103" max="104" width="9.7109375" customWidth="1"/>
    <col min="105" max="105" width="12.7109375" customWidth="1"/>
    <col min="106" max="106" width="7.5703125" customWidth="1"/>
    <col min="107" max="107" width="10.5703125" customWidth="1"/>
    <col min="108" max="108" width="9.85546875" customWidth="1"/>
    <col min="109" max="109" width="2" customWidth="1"/>
    <col min="110" max="110" width="12.85546875" customWidth="1"/>
    <col min="111" max="111" width="9.5703125" customWidth="1"/>
    <col min="112" max="112" width="12.5703125" customWidth="1"/>
    <col min="113" max="113" width="8" customWidth="1"/>
    <col min="114" max="114" width="11" customWidth="1"/>
    <col min="115" max="115" width="8.85546875" customWidth="1"/>
    <col min="116" max="116" width="11.85546875" customWidth="1"/>
    <col min="117" max="117" width="9" customWidth="1"/>
    <col min="118" max="118" width="12" customWidth="1"/>
    <col min="119" max="119" width="13" customWidth="1"/>
    <col min="120" max="121" width="3" customWidth="1"/>
    <col min="122" max="123" width="2" customWidth="1"/>
    <col min="124" max="124" width="16.140625" customWidth="1"/>
    <col min="125" max="125" width="13" customWidth="1"/>
    <col min="126" max="126" width="16.140625" customWidth="1"/>
    <col min="127" max="127" width="14.28515625" customWidth="1"/>
    <col min="128" max="128" width="17.5703125" customWidth="1"/>
    <col min="129" max="129" width="8" customWidth="1"/>
    <col min="130" max="130" width="11" customWidth="1"/>
    <col min="131" max="131" width="10.42578125" customWidth="1"/>
    <col min="132" max="132" width="13.5703125" customWidth="1"/>
    <col min="133" max="133" width="10.7109375" customWidth="1"/>
    <col min="134" max="134" width="13.85546875" customWidth="1"/>
    <col min="135" max="135" width="10.5703125" customWidth="1"/>
    <col min="136" max="138" width="3" customWidth="1"/>
    <col min="139" max="140" width="2" customWidth="1"/>
    <col min="141" max="141" width="3" customWidth="1"/>
    <col min="142" max="142" width="13.7109375" customWidth="1"/>
    <col min="143" max="143" width="7.28515625" customWidth="1"/>
    <col min="144" max="144" width="10.28515625" customWidth="1"/>
    <col min="145" max="145" width="10.42578125" customWidth="1"/>
    <col min="146" max="146" width="13.5703125" customWidth="1"/>
    <col min="147" max="147" width="8.85546875" customWidth="1"/>
    <col min="148" max="148" width="11.85546875" customWidth="1"/>
    <col min="149" max="149" width="11.7109375" customWidth="1"/>
    <col min="150" max="150" width="14.85546875" customWidth="1"/>
    <col min="151" max="151" width="9.85546875" customWidth="1"/>
    <col min="152" max="152" width="12.85546875" customWidth="1"/>
    <col min="153" max="153" width="7.85546875" customWidth="1"/>
    <col min="154" max="154" width="10.85546875" customWidth="1"/>
    <col min="155" max="155" width="12.42578125" customWidth="1"/>
    <col min="156" max="156" width="15.5703125" customWidth="1"/>
    <col min="157" max="157" width="8.5703125" customWidth="1"/>
    <col min="158" max="158" width="11.5703125" bestFit="1" customWidth="1"/>
    <col min="159" max="159" width="12.5703125" bestFit="1" customWidth="1"/>
    <col min="160" max="160" width="15.7109375" bestFit="1" customWidth="1"/>
    <col min="162" max="162" width="12.140625" bestFit="1" customWidth="1"/>
    <col min="163" max="163" width="9" customWidth="1"/>
    <col min="164" max="164" width="12" bestFit="1" customWidth="1"/>
    <col min="165" max="165" width="9.42578125" bestFit="1" customWidth="1"/>
    <col min="166" max="166" width="12.42578125" bestFit="1" customWidth="1"/>
    <col min="168" max="168" width="12.140625" bestFit="1" customWidth="1"/>
    <col min="169" max="169" width="11.28515625" bestFit="1" customWidth="1"/>
  </cols>
  <sheetData>
    <row r="3" spans="1:6">
      <c r="B3" s="4" t="s">
        <v>399</v>
      </c>
    </row>
    <row r="4" spans="1:6">
      <c r="B4">
        <v>1</v>
      </c>
      <c r="C4">
        <v>2</v>
      </c>
      <c r="D4">
        <v>3</v>
      </c>
      <c r="E4" t="s">
        <v>397</v>
      </c>
      <c r="F4" t="s">
        <v>398</v>
      </c>
    </row>
    <row r="5" spans="1:6">
      <c r="A5" t="s">
        <v>407</v>
      </c>
      <c r="B5" s="3">
        <v>1227644</v>
      </c>
      <c r="C5" s="3">
        <v>291093</v>
      </c>
      <c r="D5" s="3">
        <v>302628</v>
      </c>
      <c r="E5" s="3"/>
      <c r="F5" s="3">
        <v>1821365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Y335"/>
  <sheetViews>
    <sheetView workbookViewId="0">
      <selection sqref="A1:Y1048576"/>
    </sheetView>
  </sheetViews>
  <sheetFormatPr defaultRowHeight="15" outlineLevelRow="1"/>
  <cols>
    <col min="1" max="1" width="25.7109375" style="1" customWidth="1"/>
    <col min="2" max="2" width="10.7109375" style="1" customWidth="1"/>
    <col min="3" max="4" width="25.7109375" style="1" customWidth="1"/>
    <col min="5" max="5" width="10.7109375" style="1" customWidth="1"/>
    <col min="6" max="8" width="19.7109375" style="2" customWidth="1"/>
    <col min="9" max="12" width="10.7109375" style="1" customWidth="1"/>
    <col min="13" max="14" width="19.7109375" style="2" customWidth="1"/>
    <col min="15" max="15" width="10.7109375" style="1" customWidth="1"/>
    <col min="16" max="16" width="22" style="2" bestFit="1" customWidth="1"/>
    <col min="17" max="25" width="10.7109375" style="1" customWidth="1"/>
  </cols>
  <sheetData>
    <row r="1" spans="1: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1" t="s">
        <v>14</v>
      </c>
      <c r="P1" s="2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pans="1:25" outlineLevel="1">
      <c r="A2" s="1" t="s">
        <v>25</v>
      </c>
      <c r="B2" s="1">
        <v>247</v>
      </c>
      <c r="C2" s="1" t="s">
        <v>26</v>
      </c>
      <c r="E2" s="1">
        <v>1579</v>
      </c>
      <c r="F2" s="2">
        <v>10.085050000000001</v>
      </c>
      <c r="G2" s="2">
        <v>0</v>
      </c>
      <c r="H2" s="2">
        <v>0</v>
      </c>
      <c r="I2" s="1">
        <v>2</v>
      </c>
      <c r="J2" s="1">
        <v>31</v>
      </c>
      <c r="K2" s="1">
        <v>2</v>
      </c>
      <c r="L2" s="1">
        <v>1</v>
      </c>
      <c r="M2" s="2">
        <v>18.4499999999999</v>
      </c>
      <c r="N2" s="2">
        <v>1.1679999999999999</v>
      </c>
      <c r="O2" s="1">
        <v>1</v>
      </c>
      <c r="P2" s="2">
        <v>1011</v>
      </c>
      <c r="Q2" s="1">
        <v>64</v>
      </c>
      <c r="R2" s="1">
        <v>2</v>
      </c>
      <c r="S2" s="1">
        <v>0</v>
      </c>
      <c r="T2" s="1">
        <v>0</v>
      </c>
      <c r="U2" s="1">
        <v>1</v>
      </c>
      <c r="V2" s="1">
        <v>5</v>
      </c>
      <c r="W2" s="1">
        <v>1</v>
      </c>
      <c r="X2" s="1">
        <v>2</v>
      </c>
      <c r="Y2" s="1">
        <v>0</v>
      </c>
    </row>
    <row r="3" spans="1:25" outlineLevel="1">
      <c r="A3" s="1" t="s">
        <v>25</v>
      </c>
      <c r="B3" s="1">
        <v>211</v>
      </c>
      <c r="C3" s="1" t="s">
        <v>27</v>
      </c>
      <c r="E3" s="1">
        <v>2587</v>
      </c>
      <c r="F3" s="2">
        <v>8.2472820000000002</v>
      </c>
      <c r="G3" s="2">
        <v>0</v>
      </c>
      <c r="H3" s="2">
        <v>0</v>
      </c>
      <c r="I3" s="1">
        <v>1</v>
      </c>
      <c r="J3" s="1">
        <v>48</v>
      </c>
      <c r="K3" s="1">
        <v>2</v>
      </c>
      <c r="L3" s="1">
        <v>1</v>
      </c>
      <c r="M3" s="2">
        <v>31.928000000000001</v>
      </c>
      <c r="N3" s="2">
        <v>1.234</v>
      </c>
      <c r="O3" s="1">
        <v>1</v>
      </c>
      <c r="P3" s="2">
        <v>1917</v>
      </c>
      <c r="Q3" s="1">
        <v>74</v>
      </c>
      <c r="R3" s="1">
        <v>1</v>
      </c>
      <c r="S3" s="1">
        <v>221</v>
      </c>
      <c r="T3" s="1">
        <v>12</v>
      </c>
      <c r="U3" s="1">
        <v>1</v>
      </c>
      <c r="V3" s="1">
        <v>4</v>
      </c>
      <c r="W3" s="1">
        <v>1</v>
      </c>
      <c r="X3" s="1">
        <v>1</v>
      </c>
      <c r="Y3" s="1">
        <v>0</v>
      </c>
    </row>
    <row r="4" spans="1:25" outlineLevel="1">
      <c r="A4" s="1" t="s">
        <v>25</v>
      </c>
      <c r="B4" s="1">
        <v>249</v>
      </c>
      <c r="C4" s="1" t="s">
        <v>28</v>
      </c>
      <c r="E4" s="1">
        <v>4226</v>
      </c>
      <c r="F4" s="2">
        <v>10.551500000000001</v>
      </c>
      <c r="G4" s="2">
        <v>0</v>
      </c>
      <c r="H4" s="2">
        <v>0</v>
      </c>
      <c r="I4" s="1">
        <v>3</v>
      </c>
      <c r="J4" s="1">
        <v>26</v>
      </c>
      <c r="K4" s="1">
        <v>1</v>
      </c>
      <c r="L4" s="1">
        <v>1</v>
      </c>
      <c r="M4" s="2">
        <v>70.144999999999897</v>
      </c>
      <c r="N4" s="2">
        <v>1.66</v>
      </c>
      <c r="O4" s="1">
        <v>1</v>
      </c>
      <c r="P4" s="2">
        <v>2430</v>
      </c>
      <c r="Q4" s="1">
        <v>58</v>
      </c>
      <c r="R4" s="1">
        <v>2</v>
      </c>
      <c r="S4" s="1">
        <v>2650</v>
      </c>
      <c r="T4" s="1">
        <v>100</v>
      </c>
      <c r="U4" s="1">
        <v>3</v>
      </c>
      <c r="V4" s="1">
        <v>7</v>
      </c>
      <c r="W4" s="1">
        <v>3</v>
      </c>
      <c r="X4" s="1">
        <v>4</v>
      </c>
      <c r="Y4" s="1">
        <v>2</v>
      </c>
    </row>
    <row r="5" spans="1:25" outlineLevel="1">
      <c r="A5" s="1" t="s">
        <v>25</v>
      </c>
      <c r="B5" s="1">
        <v>203</v>
      </c>
      <c r="C5" s="1" t="s">
        <v>29</v>
      </c>
      <c r="E5" s="1">
        <v>3900</v>
      </c>
      <c r="F5" s="2">
        <v>10.42343</v>
      </c>
      <c r="G5" s="2">
        <v>0</v>
      </c>
      <c r="H5" s="2">
        <v>0</v>
      </c>
      <c r="I5" s="1">
        <v>3</v>
      </c>
      <c r="J5" s="1">
        <v>78</v>
      </c>
      <c r="K5" s="1">
        <v>2</v>
      </c>
      <c r="L5" s="1">
        <v>1</v>
      </c>
      <c r="M5" s="2">
        <v>39.165999999999897</v>
      </c>
      <c r="N5" s="2">
        <v>1.004</v>
      </c>
      <c r="O5" s="1">
        <v>1</v>
      </c>
      <c r="P5" s="2">
        <v>2552</v>
      </c>
      <c r="Q5" s="1">
        <v>65</v>
      </c>
      <c r="R5" s="1">
        <v>2</v>
      </c>
      <c r="S5" s="1">
        <v>274</v>
      </c>
      <c r="T5" s="1">
        <v>11</v>
      </c>
      <c r="U5" s="1">
        <v>1</v>
      </c>
      <c r="V5" s="1">
        <v>5</v>
      </c>
      <c r="W5" s="1">
        <v>1</v>
      </c>
      <c r="X5" s="1">
        <v>3</v>
      </c>
      <c r="Y5" s="1">
        <v>2</v>
      </c>
    </row>
    <row r="6" spans="1:25" outlineLevel="1">
      <c r="A6" s="1" t="s">
        <v>25</v>
      </c>
      <c r="B6" s="1">
        <v>267</v>
      </c>
      <c r="C6" s="1" t="s">
        <v>30</v>
      </c>
      <c r="E6" s="1">
        <v>1260</v>
      </c>
      <c r="F6" s="2">
        <v>10.3371499999999</v>
      </c>
      <c r="G6" s="2">
        <v>0</v>
      </c>
      <c r="H6" s="2">
        <v>0</v>
      </c>
      <c r="I6" s="1">
        <v>3</v>
      </c>
      <c r="J6" s="1">
        <v>30</v>
      </c>
      <c r="K6" s="1">
        <v>2</v>
      </c>
      <c r="L6" s="1">
        <v>1</v>
      </c>
      <c r="M6" s="2">
        <v>69.2349999999999</v>
      </c>
      <c r="N6" s="2">
        <v>5.4950000000000001</v>
      </c>
      <c r="O6" s="1">
        <v>3</v>
      </c>
      <c r="P6" s="2">
        <v>55</v>
      </c>
      <c r="Q6" s="1">
        <v>4</v>
      </c>
      <c r="R6" s="1">
        <v>3</v>
      </c>
      <c r="S6" s="1">
        <v>0</v>
      </c>
      <c r="T6" s="1">
        <v>0</v>
      </c>
      <c r="U6" s="1">
        <v>1</v>
      </c>
      <c r="V6" s="1">
        <v>8</v>
      </c>
      <c r="W6" s="1">
        <v>3</v>
      </c>
      <c r="X6" s="1">
        <v>4</v>
      </c>
      <c r="Y6" s="1">
        <v>1</v>
      </c>
    </row>
    <row r="7" spans="1:25" outlineLevel="1">
      <c r="A7" s="1" t="s">
        <v>25</v>
      </c>
      <c r="B7" s="1">
        <v>291</v>
      </c>
      <c r="C7" s="1" t="s">
        <v>31</v>
      </c>
      <c r="E7" s="1">
        <v>2906</v>
      </c>
      <c r="F7" s="2">
        <v>8.6056229999999996</v>
      </c>
      <c r="G7" s="2">
        <v>0</v>
      </c>
      <c r="H7" s="2">
        <v>0</v>
      </c>
      <c r="I7" s="1">
        <v>1</v>
      </c>
      <c r="J7" s="1">
        <v>38</v>
      </c>
      <c r="K7" s="1">
        <v>1</v>
      </c>
      <c r="L7" s="1">
        <v>1</v>
      </c>
      <c r="M7" s="2">
        <v>62.838000000000001</v>
      </c>
      <c r="N7" s="2">
        <v>2.1619999999999999</v>
      </c>
      <c r="O7" s="1">
        <v>2</v>
      </c>
      <c r="P7" s="2">
        <v>1988</v>
      </c>
      <c r="Q7" s="1">
        <v>68</v>
      </c>
      <c r="R7" s="1">
        <v>1</v>
      </c>
      <c r="S7" s="1">
        <v>0</v>
      </c>
      <c r="T7" s="1">
        <v>0</v>
      </c>
      <c r="U7" s="1">
        <v>1</v>
      </c>
      <c r="V7" s="1">
        <v>5</v>
      </c>
      <c r="W7" s="1">
        <v>1</v>
      </c>
      <c r="X7" s="1">
        <v>1</v>
      </c>
      <c r="Y7" s="1">
        <v>0</v>
      </c>
    </row>
    <row r="8" spans="1:25" outlineLevel="1">
      <c r="A8" s="1" t="s">
        <v>25</v>
      </c>
      <c r="B8" s="1">
        <v>205</v>
      </c>
      <c r="C8" s="1" t="s">
        <v>32</v>
      </c>
      <c r="E8" s="1">
        <v>2154</v>
      </c>
      <c r="F8" s="2">
        <v>9.352684</v>
      </c>
      <c r="G8" s="2">
        <v>0</v>
      </c>
      <c r="H8" s="2">
        <v>0</v>
      </c>
      <c r="I8" s="1">
        <v>1</v>
      </c>
      <c r="J8" s="1">
        <v>10</v>
      </c>
      <c r="K8" s="1">
        <v>0</v>
      </c>
      <c r="L8" s="1">
        <v>1</v>
      </c>
      <c r="M8" s="2">
        <v>27.065999999999899</v>
      </c>
      <c r="N8" s="2">
        <v>1.2569999999999999</v>
      </c>
      <c r="O8" s="1">
        <v>1</v>
      </c>
      <c r="P8" s="2">
        <v>1618</v>
      </c>
      <c r="Q8" s="1">
        <v>75</v>
      </c>
      <c r="R8" s="1">
        <v>1</v>
      </c>
      <c r="S8" s="1">
        <v>0</v>
      </c>
      <c r="T8" s="1">
        <v>0</v>
      </c>
      <c r="U8" s="1">
        <v>1</v>
      </c>
      <c r="V8" s="1">
        <v>4</v>
      </c>
      <c r="W8" s="1">
        <v>1</v>
      </c>
      <c r="X8" s="1">
        <v>1</v>
      </c>
      <c r="Y8" s="1">
        <v>0</v>
      </c>
    </row>
    <row r="9" spans="1:25" outlineLevel="1">
      <c r="A9" s="1" t="s">
        <v>25</v>
      </c>
      <c r="B9" s="1">
        <v>315</v>
      </c>
      <c r="C9" s="1" t="s">
        <v>33</v>
      </c>
      <c r="E9" s="1">
        <v>695</v>
      </c>
      <c r="F9" s="2">
        <v>8.9524489999999997</v>
      </c>
      <c r="G9" s="2">
        <v>0</v>
      </c>
      <c r="H9" s="2">
        <v>0</v>
      </c>
      <c r="I9" s="1">
        <v>1</v>
      </c>
      <c r="J9" s="1">
        <v>23</v>
      </c>
      <c r="K9" s="1">
        <v>3</v>
      </c>
      <c r="L9" s="1">
        <v>1</v>
      </c>
      <c r="M9" s="2">
        <v>10.685</v>
      </c>
      <c r="N9" s="2">
        <v>1.5369999999999999</v>
      </c>
      <c r="O9" s="1">
        <v>1</v>
      </c>
      <c r="P9" s="2">
        <v>590</v>
      </c>
      <c r="Q9" s="1">
        <v>85</v>
      </c>
      <c r="R9" s="1">
        <v>1</v>
      </c>
      <c r="S9" s="1">
        <v>105</v>
      </c>
      <c r="T9" s="1">
        <v>18</v>
      </c>
      <c r="U9" s="1">
        <v>1</v>
      </c>
      <c r="V9" s="1">
        <v>4</v>
      </c>
      <c r="W9" s="1">
        <v>1</v>
      </c>
      <c r="X9" s="1">
        <v>1</v>
      </c>
      <c r="Y9" s="1">
        <v>0</v>
      </c>
    </row>
    <row r="10" spans="1:25" outlineLevel="1">
      <c r="A10" s="1" t="s">
        <v>25</v>
      </c>
      <c r="B10" s="1">
        <v>221</v>
      </c>
      <c r="C10" s="1" t="s">
        <v>34</v>
      </c>
      <c r="E10" s="1">
        <v>1922</v>
      </c>
      <c r="F10" s="2">
        <v>9.3940999999999999</v>
      </c>
      <c r="G10" s="2">
        <v>0</v>
      </c>
      <c r="H10" s="2">
        <v>0</v>
      </c>
      <c r="I10" s="1">
        <v>1</v>
      </c>
      <c r="J10" s="1">
        <v>13</v>
      </c>
      <c r="K10" s="1">
        <v>1</v>
      </c>
      <c r="L10" s="1">
        <v>1</v>
      </c>
      <c r="M10" s="2">
        <v>7.68</v>
      </c>
      <c r="N10" s="2">
        <v>0.4</v>
      </c>
      <c r="O10" s="1">
        <v>1</v>
      </c>
      <c r="P10" s="2">
        <v>1433</v>
      </c>
      <c r="Q10" s="1">
        <v>75</v>
      </c>
      <c r="R10" s="1">
        <v>1</v>
      </c>
      <c r="S10" s="1">
        <v>693</v>
      </c>
      <c r="T10" s="1">
        <v>48</v>
      </c>
      <c r="U10" s="1">
        <v>2</v>
      </c>
      <c r="V10" s="1">
        <v>5</v>
      </c>
      <c r="W10" s="1">
        <v>1</v>
      </c>
      <c r="X10" s="1">
        <v>1</v>
      </c>
      <c r="Y10" s="1">
        <v>0</v>
      </c>
    </row>
    <row r="11" spans="1:25" outlineLevel="1">
      <c r="A11" s="1" t="s">
        <v>25</v>
      </c>
      <c r="B11" s="1">
        <v>213</v>
      </c>
      <c r="C11" s="1" t="s">
        <v>35</v>
      </c>
      <c r="E11" s="1">
        <v>1042</v>
      </c>
      <c r="F11" s="2">
        <v>9.5946540000000002</v>
      </c>
      <c r="G11" s="2">
        <v>0</v>
      </c>
      <c r="H11" s="2">
        <v>0</v>
      </c>
      <c r="I11" s="1">
        <v>2</v>
      </c>
      <c r="J11" s="1">
        <v>33</v>
      </c>
      <c r="K11" s="1">
        <v>3</v>
      </c>
      <c r="L11" s="1">
        <v>1</v>
      </c>
      <c r="M11" s="2">
        <v>19.763000000000002</v>
      </c>
      <c r="N11" s="2">
        <v>1.897</v>
      </c>
      <c r="O11" s="1">
        <v>1</v>
      </c>
      <c r="P11" s="2">
        <v>721</v>
      </c>
      <c r="Q11" s="1">
        <v>69</v>
      </c>
      <c r="R11" s="1">
        <v>1</v>
      </c>
      <c r="S11" s="1">
        <v>513</v>
      </c>
      <c r="T11" s="1">
        <v>71</v>
      </c>
      <c r="U11" s="1">
        <v>3</v>
      </c>
      <c r="V11" s="1">
        <v>6</v>
      </c>
      <c r="W11" s="1">
        <v>3</v>
      </c>
      <c r="X11" s="1">
        <v>3</v>
      </c>
      <c r="Y11" s="1">
        <v>0</v>
      </c>
    </row>
    <row r="12" spans="1:25" outlineLevel="1">
      <c r="A12" s="1" t="s">
        <v>25</v>
      </c>
      <c r="B12" s="1">
        <v>312</v>
      </c>
      <c r="C12" s="1" t="s">
        <v>36</v>
      </c>
      <c r="E12" s="1">
        <v>2441</v>
      </c>
      <c r="F12" s="2">
        <v>10.1033399999999</v>
      </c>
      <c r="G12" s="2">
        <v>0</v>
      </c>
      <c r="H12" s="2">
        <v>0</v>
      </c>
      <c r="I12" s="1">
        <v>2</v>
      </c>
      <c r="J12" s="1">
        <v>71</v>
      </c>
      <c r="K12" s="1">
        <v>3</v>
      </c>
      <c r="L12" s="1">
        <v>1</v>
      </c>
      <c r="M12" s="2">
        <v>40.137</v>
      </c>
      <c r="N12" s="2">
        <v>1.6439999999999999</v>
      </c>
      <c r="O12" s="1">
        <v>1</v>
      </c>
      <c r="P12" s="2">
        <v>1690</v>
      </c>
      <c r="Q12" s="1">
        <v>69</v>
      </c>
      <c r="R12" s="1">
        <v>1</v>
      </c>
      <c r="S12" s="1">
        <v>1218</v>
      </c>
      <c r="T12" s="1">
        <v>72</v>
      </c>
      <c r="U12" s="1">
        <v>3</v>
      </c>
      <c r="V12" s="1">
        <v>6</v>
      </c>
      <c r="W12" s="1">
        <v>3</v>
      </c>
      <c r="X12" s="1">
        <v>3</v>
      </c>
      <c r="Y12" s="1">
        <v>0</v>
      </c>
    </row>
    <row r="13" spans="1:25" outlineLevel="1">
      <c r="A13" s="1" t="s">
        <v>25</v>
      </c>
      <c r="B13" s="1">
        <v>317</v>
      </c>
      <c r="C13" s="1" t="s">
        <v>37</v>
      </c>
      <c r="E13" s="1">
        <v>3075</v>
      </c>
      <c r="F13" s="2">
        <v>8.6882520000000003</v>
      </c>
      <c r="G13" s="2">
        <v>0</v>
      </c>
      <c r="H13" s="2">
        <v>0</v>
      </c>
      <c r="I13" s="1">
        <v>1</v>
      </c>
      <c r="J13" s="1">
        <v>447</v>
      </c>
      <c r="K13" s="1">
        <v>15</v>
      </c>
      <c r="L13" s="1">
        <v>3</v>
      </c>
      <c r="M13" s="2">
        <v>186.13</v>
      </c>
      <c r="N13" s="2">
        <v>6.0529999999999999</v>
      </c>
      <c r="O13" s="1">
        <v>3</v>
      </c>
      <c r="P13" s="2">
        <v>177</v>
      </c>
      <c r="Q13" s="1">
        <v>6</v>
      </c>
      <c r="R13" s="1">
        <v>3</v>
      </c>
      <c r="S13" s="1">
        <v>0</v>
      </c>
      <c r="T13" s="1">
        <v>0</v>
      </c>
      <c r="U13" s="1">
        <v>1</v>
      </c>
      <c r="V13" s="1">
        <v>10</v>
      </c>
      <c r="W13" s="1">
        <v>3</v>
      </c>
      <c r="X13" s="1">
        <v>3</v>
      </c>
      <c r="Y13" s="1">
        <v>0</v>
      </c>
    </row>
    <row r="14" spans="1:25" outlineLevel="1">
      <c r="A14" s="1" t="s">
        <v>25</v>
      </c>
      <c r="B14" s="1">
        <v>208</v>
      </c>
      <c r="C14" s="1" t="s">
        <v>38</v>
      </c>
      <c r="E14" s="1">
        <v>3133</v>
      </c>
      <c r="F14" s="2">
        <v>8.2515429999999999</v>
      </c>
      <c r="G14" s="2">
        <v>0</v>
      </c>
      <c r="H14" s="2">
        <v>0</v>
      </c>
      <c r="I14" s="1">
        <v>1</v>
      </c>
      <c r="J14" s="1">
        <v>122</v>
      </c>
      <c r="K14" s="1">
        <v>4</v>
      </c>
      <c r="L14" s="1">
        <v>1</v>
      </c>
      <c r="M14" s="2">
        <v>142.745</v>
      </c>
      <c r="N14" s="2">
        <v>4.556</v>
      </c>
      <c r="O14" s="1">
        <v>2</v>
      </c>
      <c r="P14" s="2">
        <v>24</v>
      </c>
      <c r="Q14" s="1">
        <v>1</v>
      </c>
      <c r="R14" s="1">
        <v>3</v>
      </c>
      <c r="S14" s="1">
        <v>0</v>
      </c>
      <c r="T14" s="1">
        <v>0</v>
      </c>
      <c r="U14" s="1">
        <v>1</v>
      </c>
      <c r="V14" s="1">
        <v>7</v>
      </c>
      <c r="W14" s="1">
        <v>3</v>
      </c>
      <c r="X14" s="1">
        <v>3</v>
      </c>
      <c r="Y14" s="1">
        <v>0</v>
      </c>
    </row>
    <row r="15" spans="1:25" outlineLevel="1">
      <c r="A15" s="1" t="s">
        <v>25</v>
      </c>
      <c r="B15" s="1">
        <v>307</v>
      </c>
      <c r="C15" s="1" t="s">
        <v>39</v>
      </c>
      <c r="E15" s="1">
        <v>7604</v>
      </c>
      <c r="F15" s="2">
        <v>9.2907480000000007</v>
      </c>
      <c r="G15" s="2">
        <v>0</v>
      </c>
      <c r="H15" s="2">
        <v>0</v>
      </c>
      <c r="I15" s="1">
        <v>1</v>
      </c>
      <c r="J15" s="1">
        <v>121</v>
      </c>
      <c r="K15" s="1">
        <v>2</v>
      </c>
      <c r="L15" s="1">
        <v>1</v>
      </c>
      <c r="M15" s="2">
        <v>171.188999999999</v>
      </c>
      <c r="N15" s="2">
        <v>2.2509999999999999</v>
      </c>
      <c r="O15" s="1">
        <v>2</v>
      </c>
      <c r="P15" s="2">
        <v>2498</v>
      </c>
      <c r="Q15" s="1">
        <v>33</v>
      </c>
      <c r="R15" s="1">
        <v>3</v>
      </c>
      <c r="S15" s="1">
        <v>0</v>
      </c>
      <c r="T15" s="1">
        <v>0</v>
      </c>
      <c r="U15" s="1">
        <v>1</v>
      </c>
      <c r="V15" s="1">
        <v>7</v>
      </c>
      <c r="W15" s="1">
        <v>3</v>
      </c>
      <c r="X15" s="1">
        <v>3</v>
      </c>
      <c r="Y15" s="1">
        <v>0</v>
      </c>
    </row>
    <row r="16" spans="1:25" outlineLevel="1">
      <c r="A16" s="1" t="s">
        <v>25</v>
      </c>
      <c r="B16" s="1">
        <v>206</v>
      </c>
      <c r="C16" s="1" t="s">
        <v>40</v>
      </c>
      <c r="E16" s="1">
        <v>2986</v>
      </c>
      <c r="F16" s="2">
        <v>8.5808230000000005</v>
      </c>
      <c r="G16" s="2">
        <v>0</v>
      </c>
      <c r="H16" s="2">
        <v>0</v>
      </c>
      <c r="I16" s="1">
        <v>1</v>
      </c>
      <c r="J16" s="1">
        <v>43</v>
      </c>
      <c r="K16" s="1">
        <v>1</v>
      </c>
      <c r="L16" s="1">
        <v>1</v>
      </c>
      <c r="M16" s="2">
        <v>90.680999999999898</v>
      </c>
      <c r="N16" s="2">
        <v>3.0369999999999999</v>
      </c>
      <c r="O16" s="1">
        <v>2</v>
      </c>
      <c r="P16" s="2">
        <v>1330</v>
      </c>
      <c r="Q16" s="1">
        <v>45</v>
      </c>
      <c r="R16" s="1">
        <v>2</v>
      </c>
      <c r="S16" s="1">
        <v>0</v>
      </c>
      <c r="T16" s="1">
        <v>0</v>
      </c>
      <c r="U16" s="1">
        <v>1</v>
      </c>
      <c r="V16" s="1">
        <v>6</v>
      </c>
      <c r="W16" s="1">
        <v>2</v>
      </c>
      <c r="X16" s="1">
        <v>2</v>
      </c>
      <c r="Y16" s="1">
        <v>0</v>
      </c>
    </row>
    <row r="17" spans="1:25" outlineLevel="1">
      <c r="A17" s="1" t="s">
        <v>25</v>
      </c>
      <c r="B17" s="1">
        <v>212</v>
      </c>
      <c r="C17" s="1" t="s">
        <v>41</v>
      </c>
      <c r="E17" s="1">
        <v>1670</v>
      </c>
      <c r="F17" s="2">
        <v>7.9493819999999999</v>
      </c>
      <c r="G17" s="2">
        <v>0</v>
      </c>
      <c r="H17" s="2">
        <v>0</v>
      </c>
      <c r="I17" s="1">
        <v>1</v>
      </c>
      <c r="J17" s="1">
        <v>25</v>
      </c>
      <c r="K17" s="1">
        <v>1</v>
      </c>
      <c r="L17" s="1">
        <v>1</v>
      </c>
      <c r="M17" s="2">
        <v>87.209000000000003</v>
      </c>
      <c r="N17" s="2">
        <v>5.2220000000000004</v>
      </c>
      <c r="O17" s="1">
        <v>3</v>
      </c>
      <c r="P17" s="2">
        <v>49</v>
      </c>
      <c r="Q17" s="1">
        <v>3</v>
      </c>
      <c r="R17" s="1">
        <v>3</v>
      </c>
      <c r="S17" s="1">
        <v>0</v>
      </c>
      <c r="T17" s="1">
        <v>0</v>
      </c>
      <c r="U17" s="1">
        <v>1</v>
      </c>
      <c r="V17" s="1">
        <v>8</v>
      </c>
      <c r="W17" s="1">
        <v>3</v>
      </c>
      <c r="X17" s="1">
        <v>3</v>
      </c>
      <c r="Y17" s="1">
        <v>0</v>
      </c>
    </row>
    <row r="18" spans="1:25" outlineLevel="1">
      <c r="A18" s="1" t="s">
        <v>25</v>
      </c>
      <c r="B18" s="1">
        <v>305</v>
      </c>
      <c r="C18" s="1" t="s">
        <v>42</v>
      </c>
      <c r="E18" s="1">
        <v>7577</v>
      </c>
      <c r="F18" s="2">
        <v>10.119490000000001</v>
      </c>
      <c r="G18" s="2">
        <v>0</v>
      </c>
      <c r="H18" s="2">
        <v>0</v>
      </c>
      <c r="I18" s="1">
        <v>2</v>
      </c>
      <c r="J18" s="1">
        <v>132</v>
      </c>
      <c r="K18" s="1">
        <v>2</v>
      </c>
      <c r="L18" s="1">
        <v>1</v>
      </c>
      <c r="M18" s="2">
        <v>167.251</v>
      </c>
      <c r="N18" s="2">
        <v>2.2069999999999999</v>
      </c>
      <c r="O18" s="1">
        <v>2</v>
      </c>
      <c r="P18" s="2">
        <v>2637</v>
      </c>
      <c r="Q18" s="1">
        <v>35</v>
      </c>
      <c r="R18" s="1">
        <v>2</v>
      </c>
      <c r="S18" s="1">
        <v>0</v>
      </c>
      <c r="T18" s="1">
        <v>0</v>
      </c>
      <c r="U18" s="1">
        <v>1</v>
      </c>
      <c r="V18" s="1">
        <v>6</v>
      </c>
      <c r="W18" s="1">
        <v>2</v>
      </c>
      <c r="X18" s="1">
        <v>2</v>
      </c>
      <c r="Y18" s="1">
        <v>0</v>
      </c>
    </row>
    <row r="19" spans="1:25" outlineLevel="1">
      <c r="A19" s="1" t="s">
        <v>25</v>
      </c>
      <c r="B19" s="1">
        <v>296</v>
      </c>
      <c r="C19" s="1" t="s">
        <v>43</v>
      </c>
      <c r="E19" s="1">
        <v>7248</v>
      </c>
      <c r="F19" s="2">
        <v>7.8589549999999999</v>
      </c>
      <c r="G19" s="2">
        <v>0</v>
      </c>
      <c r="H19" s="2">
        <v>0</v>
      </c>
      <c r="I19" s="1">
        <v>1</v>
      </c>
      <c r="J19" s="1">
        <v>189</v>
      </c>
      <c r="K19" s="1">
        <v>3</v>
      </c>
      <c r="L19" s="1">
        <v>1</v>
      </c>
      <c r="M19" s="2">
        <v>225.78800000000001</v>
      </c>
      <c r="N19" s="2">
        <v>3.1150000000000002</v>
      </c>
      <c r="O19" s="1">
        <v>2</v>
      </c>
      <c r="P19" s="2">
        <v>3984</v>
      </c>
      <c r="Q19" s="1">
        <v>55</v>
      </c>
      <c r="R19" s="1">
        <v>2</v>
      </c>
      <c r="S19" s="1">
        <v>0</v>
      </c>
      <c r="T19" s="1">
        <v>0</v>
      </c>
      <c r="U19" s="1">
        <v>1</v>
      </c>
      <c r="V19" s="1">
        <v>6</v>
      </c>
      <c r="W19" s="1">
        <v>2</v>
      </c>
      <c r="X19" s="1">
        <v>2</v>
      </c>
      <c r="Y19" s="1">
        <v>0</v>
      </c>
    </row>
    <row r="20" spans="1:25" outlineLevel="1">
      <c r="A20" s="1" t="s">
        <v>25</v>
      </c>
      <c r="B20" s="1">
        <v>295</v>
      </c>
      <c r="C20" s="1" t="s">
        <v>44</v>
      </c>
      <c r="E20" s="1">
        <v>2553</v>
      </c>
      <c r="F20" s="2">
        <v>10.224</v>
      </c>
      <c r="G20" s="2">
        <v>0</v>
      </c>
      <c r="H20" s="2">
        <v>0</v>
      </c>
      <c r="I20" s="1">
        <v>2</v>
      </c>
      <c r="J20" s="1">
        <v>140</v>
      </c>
      <c r="K20" s="1">
        <v>5</v>
      </c>
      <c r="L20" s="1">
        <v>1</v>
      </c>
      <c r="M20" s="2">
        <v>83.073999999999899</v>
      </c>
      <c r="N20" s="2">
        <v>3.254</v>
      </c>
      <c r="O20" s="1">
        <v>2</v>
      </c>
      <c r="P20" s="2">
        <v>512</v>
      </c>
      <c r="Q20" s="1">
        <v>20</v>
      </c>
      <c r="R20" s="1">
        <v>3</v>
      </c>
      <c r="S20" s="1">
        <v>251</v>
      </c>
      <c r="T20" s="1">
        <v>49</v>
      </c>
      <c r="U20" s="1">
        <v>2</v>
      </c>
      <c r="V20" s="1">
        <v>8</v>
      </c>
      <c r="W20" s="1">
        <v>3</v>
      </c>
      <c r="X20" s="1">
        <v>3</v>
      </c>
      <c r="Y20" s="1">
        <v>0</v>
      </c>
    </row>
    <row r="21" spans="1:25" outlineLevel="1">
      <c r="A21" s="1" t="s">
        <v>25</v>
      </c>
      <c r="B21" s="1">
        <v>224</v>
      </c>
      <c r="C21" s="1" t="s">
        <v>45</v>
      </c>
      <c r="E21" s="1">
        <v>1646</v>
      </c>
      <c r="F21" s="2">
        <v>11.14573</v>
      </c>
      <c r="G21" s="2">
        <v>0</v>
      </c>
      <c r="H21" s="2">
        <v>0</v>
      </c>
      <c r="I21" s="1">
        <v>3</v>
      </c>
      <c r="J21" s="1">
        <v>100</v>
      </c>
      <c r="K21" s="1">
        <v>6</v>
      </c>
      <c r="L21" s="1">
        <v>1</v>
      </c>
      <c r="M21" s="2">
        <v>64.329999999999899</v>
      </c>
      <c r="N21" s="2">
        <v>3.9079999999999999</v>
      </c>
      <c r="O21" s="1">
        <v>2</v>
      </c>
      <c r="P21" s="2">
        <v>167</v>
      </c>
      <c r="Q21" s="1">
        <v>10</v>
      </c>
      <c r="R21" s="1">
        <v>3</v>
      </c>
      <c r="S21" s="1">
        <v>0</v>
      </c>
      <c r="T21" s="1">
        <v>0</v>
      </c>
      <c r="U21" s="1">
        <v>1</v>
      </c>
      <c r="V21" s="1">
        <v>7</v>
      </c>
      <c r="W21" s="1">
        <v>3</v>
      </c>
      <c r="X21" s="1">
        <v>4</v>
      </c>
      <c r="Y21" s="1">
        <v>1</v>
      </c>
    </row>
    <row r="22" spans="1:25" outlineLevel="1">
      <c r="A22" s="1" t="s">
        <v>25</v>
      </c>
      <c r="B22" s="1">
        <v>318</v>
      </c>
      <c r="C22" s="1" t="s">
        <v>46</v>
      </c>
      <c r="E22" s="1">
        <v>9682</v>
      </c>
      <c r="F22" s="2">
        <v>11.51572</v>
      </c>
      <c r="G22" s="2">
        <v>0</v>
      </c>
      <c r="H22" s="2">
        <v>0</v>
      </c>
      <c r="I22" s="1">
        <v>3</v>
      </c>
      <c r="J22" s="1">
        <v>195</v>
      </c>
      <c r="K22" s="1">
        <v>2</v>
      </c>
      <c r="L22" s="1">
        <v>1</v>
      </c>
      <c r="M22" s="2">
        <v>106.051</v>
      </c>
      <c r="N22" s="2">
        <v>1.095</v>
      </c>
      <c r="O22" s="1">
        <v>1</v>
      </c>
      <c r="P22" s="2">
        <v>2337</v>
      </c>
      <c r="Q22" s="1">
        <v>24</v>
      </c>
      <c r="R22" s="1">
        <v>3</v>
      </c>
      <c r="S22" s="1">
        <v>0</v>
      </c>
      <c r="T22" s="1">
        <v>0</v>
      </c>
      <c r="U22" s="1">
        <v>1</v>
      </c>
      <c r="V22" s="1">
        <v>6</v>
      </c>
      <c r="W22" s="1">
        <v>3</v>
      </c>
      <c r="X22" s="1">
        <v>4</v>
      </c>
      <c r="Y22" s="1">
        <v>1</v>
      </c>
    </row>
    <row r="23" spans="1:25" outlineLevel="1">
      <c r="A23" s="1" t="s">
        <v>25</v>
      </c>
      <c r="B23" s="1">
        <v>232</v>
      </c>
      <c r="C23" s="1" t="s">
        <v>47</v>
      </c>
      <c r="E23" s="1">
        <v>16693</v>
      </c>
      <c r="F23" s="2">
        <v>10.75427</v>
      </c>
      <c r="G23" s="2">
        <v>0</v>
      </c>
      <c r="H23" s="2">
        <v>0</v>
      </c>
      <c r="I23" s="1">
        <v>3</v>
      </c>
      <c r="J23" s="1">
        <v>725</v>
      </c>
      <c r="K23" s="1">
        <v>4</v>
      </c>
      <c r="L23" s="1">
        <v>1</v>
      </c>
      <c r="M23" s="2">
        <v>506.08600000000001</v>
      </c>
      <c r="N23" s="2">
        <v>3.032</v>
      </c>
      <c r="O23" s="1">
        <v>2</v>
      </c>
      <c r="P23" s="2">
        <v>4284</v>
      </c>
      <c r="Q23" s="1">
        <v>26</v>
      </c>
      <c r="R23" s="1">
        <v>3</v>
      </c>
      <c r="S23" s="1">
        <v>658</v>
      </c>
      <c r="T23" s="1">
        <v>15</v>
      </c>
      <c r="U23" s="1">
        <v>1</v>
      </c>
      <c r="V23" s="1">
        <v>7</v>
      </c>
      <c r="W23" s="1">
        <v>3</v>
      </c>
      <c r="X23" s="1">
        <v>4</v>
      </c>
      <c r="Y23" s="1">
        <v>1</v>
      </c>
    </row>
    <row r="24" spans="1:25" outlineLevel="1">
      <c r="A24" s="1" t="s">
        <v>25</v>
      </c>
      <c r="B24" s="1">
        <v>314</v>
      </c>
      <c r="C24" s="1" t="s">
        <v>48</v>
      </c>
      <c r="E24" s="1">
        <v>1607</v>
      </c>
      <c r="F24" s="2">
        <v>11.100630000000001</v>
      </c>
      <c r="G24" s="2">
        <v>0</v>
      </c>
      <c r="H24" s="2">
        <v>0</v>
      </c>
      <c r="I24" s="1">
        <v>3</v>
      </c>
      <c r="J24" s="1">
        <v>23</v>
      </c>
      <c r="K24" s="1">
        <v>1</v>
      </c>
      <c r="L24" s="1">
        <v>1</v>
      </c>
      <c r="M24" s="2">
        <v>15.974</v>
      </c>
      <c r="N24" s="2">
        <v>0.99399999999999999</v>
      </c>
      <c r="O24" s="1">
        <v>1</v>
      </c>
      <c r="P24" s="2">
        <v>10</v>
      </c>
      <c r="Q24" s="1">
        <v>1</v>
      </c>
      <c r="R24" s="1">
        <v>3</v>
      </c>
      <c r="S24" s="1">
        <v>0</v>
      </c>
      <c r="T24" s="1">
        <v>0</v>
      </c>
      <c r="U24" s="1">
        <v>1</v>
      </c>
      <c r="V24" s="1">
        <v>6</v>
      </c>
      <c r="W24" s="1">
        <v>3</v>
      </c>
      <c r="X24" s="1">
        <v>4</v>
      </c>
      <c r="Y24" s="1">
        <v>1</v>
      </c>
    </row>
    <row r="25" spans="1:25" outlineLevel="1">
      <c r="A25" s="1" t="s">
        <v>25</v>
      </c>
      <c r="B25" s="1">
        <v>252</v>
      </c>
      <c r="C25" s="1" t="s">
        <v>49</v>
      </c>
      <c r="E25" s="1">
        <v>1793</v>
      </c>
      <c r="F25" s="2">
        <v>10.235910000000001</v>
      </c>
      <c r="G25" s="2">
        <v>0</v>
      </c>
      <c r="H25" s="2">
        <v>0</v>
      </c>
      <c r="I25" s="1">
        <v>2</v>
      </c>
      <c r="J25" s="1">
        <v>57</v>
      </c>
      <c r="K25" s="1">
        <v>3</v>
      </c>
      <c r="L25" s="1">
        <v>1</v>
      </c>
      <c r="M25" s="2">
        <v>33.298000000000002</v>
      </c>
      <c r="N25" s="2">
        <v>1.857</v>
      </c>
      <c r="O25" s="1">
        <v>1</v>
      </c>
      <c r="P25" s="2">
        <v>22</v>
      </c>
      <c r="Q25" s="1">
        <v>1</v>
      </c>
      <c r="R25" s="1">
        <v>3</v>
      </c>
      <c r="S25" s="1">
        <v>0</v>
      </c>
      <c r="T25" s="1">
        <v>0</v>
      </c>
      <c r="U25" s="1">
        <v>1</v>
      </c>
      <c r="V25" s="1">
        <v>6</v>
      </c>
      <c r="W25" s="1">
        <v>3</v>
      </c>
      <c r="X25" s="1">
        <v>3</v>
      </c>
      <c r="Y25" s="1">
        <v>0</v>
      </c>
    </row>
    <row r="26" spans="1:25" outlineLevel="1">
      <c r="A26" s="1" t="s">
        <v>25</v>
      </c>
      <c r="B26" s="1">
        <v>298</v>
      </c>
      <c r="C26" s="1" t="s">
        <v>50</v>
      </c>
      <c r="E26" s="1">
        <v>1353</v>
      </c>
      <c r="F26" s="2">
        <v>10.894360000000001</v>
      </c>
      <c r="G26" s="2">
        <v>0</v>
      </c>
      <c r="H26" s="2">
        <v>0</v>
      </c>
      <c r="I26" s="1">
        <v>3</v>
      </c>
      <c r="J26" s="1">
        <v>31</v>
      </c>
      <c r="K26" s="1">
        <v>2</v>
      </c>
      <c r="L26" s="1">
        <v>1</v>
      </c>
      <c r="M26" s="2">
        <v>14.278</v>
      </c>
      <c r="N26" s="2">
        <v>1.0549999999999999</v>
      </c>
      <c r="O26" s="1">
        <v>1</v>
      </c>
      <c r="P26" s="2">
        <v>25</v>
      </c>
      <c r="Q26" s="1">
        <v>2</v>
      </c>
      <c r="R26" s="1">
        <v>3</v>
      </c>
      <c r="S26" s="1">
        <v>0</v>
      </c>
      <c r="T26" s="1">
        <v>0</v>
      </c>
      <c r="U26" s="1">
        <v>1</v>
      </c>
      <c r="V26" s="1">
        <v>6</v>
      </c>
      <c r="W26" s="1">
        <v>3</v>
      </c>
      <c r="X26" s="1">
        <v>4</v>
      </c>
      <c r="Y26" s="1">
        <v>1</v>
      </c>
    </row>
    <row r="27" spans="1:25" outlineLevel="1">
      <c r="A27" s="1" t="s">
        <v>25</v>
      </c>
      <c r="B27" s="1">
        <v>248</v>
      </c>
      <c r="C27" s="1" t="s">
        <v>51</v>
      </c>
      <c r="E27" s="1">
        <v>10224</v>
      </c>
      <c r="F27" s="2">
        <v>11.175940000000001</v>
      </c>
      <c r="G27" s="2">
        <v>0</v>
      </c>
      <c r="H27" s="2">
        <v>0</v>
      </c>
      <c r="I27" s="1">
        <v>3</v>
      </c>
      <c r="J27" s="1">
        <v>322</v>
      </c>
      <c r="K27" s="1">
        <v>3</v>
      </c>
      <c r="L27" s="1">
        <v>1</v>
      </c>
      <c r="M27" s="2">
        <v>161.179</v>
      </c>
      <c r="N27" s="2">
        <v>1.5760000000000001</v>
      </c>
      <c r="O27" s="1">
        <v>1</v>
      </c>
      <c r="P27" s="2">
        <v>1824</v>
      </c>
      <c r="Q27" s="1">
        <v>18</v>
      </c>
      <c r="R27" s="1">
        <v>3</v>
      </c>
      <c r="S27" s="1">
        <v>0</v>
      </c>
      <c r="T27" s="1">
        <v>0</v>
      </c>
      <c r="U27" s="1">
        <v>1</v>
      </c>
      <c r="V27" s="1">
        <v>6</v>
      </c>
      <c r="W27" s="1">
        <v>3</v>
      </c>
      <c r="X27" s="1">
        <v>4</v>
      </c>
      <c r="Y27" s="1">
        <v>1</v>
      </c>
    </row>
    <row r="28" spans="1:25" outlineLevel="1">
      <c r="A28" s="1" t="s">
        <v>25</v>
      </c>
      <c r="B28" s="1">
        <v>229</v>
      </c>
      <c r="C28" s="1" t="s">
        <v>52</v>
      </c>
      <c r="E28" s="1">
        <v>954</v>
      </c>
      <c r="F28" s="2">
        <v>11.2175499999999</v>
      </c>
      <c r="G28" s="2">
        <v>0</v>
      </c>
      <c r="H28" s="2">
        <v>0</v>
      </c>
      <c r="I28" s="1">
        <v>3</v>
      </c>
      <c r="J28" s="1">
        <v>8</v>
      </c>
      <c r="K28" s="1">
        <v>1</v>
      </c>
      <c r="L28" s="1">
        <v>1</v>
      </c>
      <c r="M28" s="2">
        <v>4.5199999999999996</v>
      </c>
      <c r="N28" s="2">
        <v>0.47399999999999998</v>
      </c>
      <c r="O28" s="1">
        <v>1</v>
      </c>
      <c r="P28" s="2">
        <v>450</v>
      </c>
      <c r="Q28" s="1">
        <v>47</v>
      </c>
      <c r="R28" s="1">
        <v>2</v>
      </c>
      <c r="S28" s="1">
        <v>0</v>
      </c>
      <c r="T28" s="1">
        <v>0</v>
      </c>
      <c r="U28" s="1">
        <v>1</v>
      </c>
      <c r="V28" s="1">
        <v>5</v>
      </c>
      <c r="W28" s="1">
        <v>1</v>
      </c>
      <c r="X28" s="1">
        <v>3</v>
      </c>
      <c r="Y28" s="1">
        <v>1</v>
      </c>
    </row>
    <row r="29" spans="1:25" outlineLevel="1">
      <c r="A29" s="1" t="s">
        <v>25</v>
      </c>
      <c r="B29" s="1">
        <v>264</v>
      </c>
      <c r="C29" s="1" t="s">
        <v>53</v>
      </c>
      <c r="E29" s="1">
        <v>4501</v>
      </c>
      <c r="F29" s="2">
        <v>10.96865</v>
      </c>
      <c r="G29" s="2">
        <v>0</v>
      </c>
      <c r="H29" s="2">
        <v>0</v>
      </c>
      <c r="I29" s="1">
        <v>3</v>
      </c>
      <c r="J29" s="1">
        <v>90</v>
      </c>
      <c r="K29" s="1">
        <v>2</v>
      </c>
      <c r="L29" s="1">
        <v>1</v>
      </c>
      <c r="M29" s="2">
        <v>49.39</v>
      </c>
      <c r="N29" s="2">
        <v>1.097</v>
      </c>
      <c r="O29" s="1">
        <v>1</v>
      </c>
      <c r="P29" s="2">
        <v>2494</v>
      </c>
      <c r="Q29" s="1">
        <v>55</v>
      </c>
      <c r="R29" s="1">
        <v>2</v>
      </c>
      <c r="S29" s="1">
        <v>0</v>
      </c>
      <c r="T29" s="1">
        <v>0</v>
      </c>
      <c r="U29" s="1">
        <v>1</v>
      </c>
      <c r="V29" s="1">
        <v>5</v>
      </c>
      <c r="W29" s="1">
        <v>1</v>
      </c>
      <c r="X29" s="1">
        <v>3</v>
      </c>
      <c r="Y29" s="1">
        <v>2</v>
      </c>
    </row>
    <row r="30" spans="1:25" outlineLevel="1">
      <c r="A30" s="1" t="s">
        <v>25</v>
      </c>
      <c r="B30" s="1">
        <v>228</v>
      </c>
      <c r="C30" s="1" t="s">
        <v>54</v>
      </c>
      <c r="E30" s="1">
        <v>1189</v>
      </c>
      <c r="F30" s="2">
        <v>11.81549</v>
      </c>
      <c r="G30" s="2">
        <v>0</v>
      </c>
      <c r="H30" s="2">
        <v>0</v>
      </c>
      <c r="I30" s="1">
        <v>3</v>
      </c>
      <c r="J30" s="1">
        <v>2</v>
      </c>
      <c r="K30" s="1">
        <v>0</v>
      </c>
      <c r="L30" s="1">
        <v>1</v>
      </c>
      <c r="M30" s="2">
        <v>0.59699999999999998</v>
      </c>
      <c r="N30" s="2">
        <v>0.05</v>
      </c>
      <c r="O30" s="1">
        <v>1</v>
      </c>
      <c r="P30" s="2">
        <v>641</v>
      </c>
      <c r="Q30" s="1">
        <v>54</v>
      </c>
      <c r="R30" s="1">
        <v>2</v>
      </c>
      <c r="S30" s="1">
        <v>0</v>
      </c>
      <c r="T30" s="1">
        <v>0</v>
      </c>
      <c r="U30" s="1">
        <v>1</v>
      </c>
      <c r="V30" s="1">
        <v>5</v>
      </c>
      <c r="W30" s="1">
        <v>1</v>
      </c>
      <c r="X30" s="1">
        <v>3</v>
      </c>
      <c r="Y30" s="1">
        <v>2</v>
      </c>
    </row>
    <row r="31" spans="1:25" outlineLevel="1">
      <c r="A31" s="1" t="s">
        <v>25</v>
      </c>
      <c r="B31" s="1">
        <v>222</v>
      </c>
      <c r="C31" s="1" t="s">
        <v>55</v>
      </c>
      <c r="E31" s="1">
        <v>1875</v>
      </c>
      <c r="F31" s="2">
        <v>8.9496439999999904</v>
      </c>
      <c r="G31" s="2">
        <v>0</v>
      </c>
      <c r="H31" s="2">
        <v>0</v>
      </c>
      <c r="I31" s="1">
        <v>1</v>
      </c>
      <c r="J31" s="1">
        <v>14</v>
      </c>
      <c r="K31" s="1">
        <v>1</v>
      </c>
      <c r="L31" s="1">
        <v>1</v>
      </c>
      <c r="M31" s="2">
        <v>10.833</v>
      </c>
      <c r="N31" s="2">
        <v>0.57799999999999996</v>
      </c>
      <c r="O31" s="1">
        <v>1</v>
      </c>
      <c r="P31" s="2">
        <v>1562</v>
      </c>
      <c r="Q31" s="1">
        <v>83</v>
      </c>
      <c r="R31" s="1">
        <v>1</v>
      </c>
      <c r="S31" s="1">
        <v>23</v>
      </c>
      <c r="T31" s="1">
        <v>1</v>
      </c>
      <c r="U31" s="1">
        <v>1</v>
      </c>
      <c r="V31" s="1">
        <v>4</v>
      </c>
      <c r="W31" s="1">
        <v>1</v>
      </c>
      <c r="X31" s="1">
        <v>1</v>
      </c>
      <c r="Y31" s="1">
        <v>0</v>
      </c>
    </row>
    <row r="32" spans="1:25" outlineLevel="1">
      <c r="A32" s="1" t="s">
        <v>25</v>
      </c>
      <c r="B32" s="1">
        <v>227</v>
      </c>
      <c r="C32" s="1" t="s">
        <v>56</v>
      </c>
      <c r="E32" s="1">
        <v>1493</v>
      </c>
      <c r="F32" s="2">
        <v>9.6237709999999996</v>
      </c>
      <c r="G32" s="2">
        <v>0</v>
      </c>
      <c r="H32" s="2">
        <v>0</v>
      </c>
      <c r="I32" s="1">
        <v>2</v>
      </c>
      <c r="J32" s="1">
        <v>26</v>
      </c>
      <c r="K32" s="1">
        <v>2</v>
      </c>
      <c r="L32" s="1">
        <v>1</v>
      </c>
      <c r="M32" s="2">
        <v>14.2899999999999</v>
      </c>
      <c r="N32" s="2">
        <v>0.95699999999999996</v>
      </c>
      <c r="O32" s="1">
        <v>1</v>
      </c>
      <c r="P32" s="2">
        <v>1000</v>
      </c>
      <c r="Q32" s="1">
        <v>67</v>
      </c>
      <c r="R32" s="1">
        <v>1</v>
      </c>
      <c r="S32" s="1">
        <v>291</v>
      </c>
      <c r="T32" s="1">
        <v>29</v>
      </c>
      <c r="U32" s="1">
        <v>1</v>
      </c>
      <c r="V32" s="1">
        <v>4</v>
      </c>
      <c r="W32" s="1">
        <v>1</v>
      </c>
      <c r="X32" s="1">
        <v>2</v>
      </c>
      <c r="Y32" s="1">
        <v>0</v>
      </c>
    </row>
    <row r="33" spans="1:25" outlineLevel="1">
      <c r="A33" s="1" t="s">
        <v>25</v>
      </c>
      <c r="B33" s="1">
        <v>246</v>
      </c>
      <c r="C33" s="1" t="s">
        <v>57</v>
      </c>
      <c r="E33" s="1">
        <v>1479</v>
      </c>
      <c r="F33" s="2">
        <v>9.6407930000000004</v>
      </c>
      <c r="G33" s="2">
        <v>0</v>
      </c>
      <c r="H33" s="2">
        <v>0</v>
      </c>
      <c r="I33" s="1">
        <v>2</v>
      </c>
      <c r="J33" s="1">
        <v>14</v>
      </c>
      <c r="K33" s="1">
        <v>1</v>
      </c>
      <c r="L33" s="1">
        <v>1</v>
      </c>
      <c r="M33" s="2">
        <v>19.3859999999999</v>
      </c>
      <c r="N33" s="2">
        <v>1.3109999999999999</v>
      </c>
      <c r="O33" s="1">
        <v>1</v>
      </c>
      <c r="P33" s="2">
        <v>1239</v>
      </c>
      <c r="Q33" s="1">
        <v>84</v>
      </c>
      <c r="R33" s="1">
        <v>1</v>
      </c>
      <c r="S33" s="1">
        <v>0</v>
      </c>
      <c r="T33" s="1">
        <v>0</v>
      </c>
      <c r="U33" s="1">
        <v>1</v>
      </c>
      <c r="V33" s="1">
        <v>4</v>
      </c>
      <c r="W33" s="1">
        <v>1</v>
      </c>
      <c r="X33" s="1">
        <v>2</v>
      </c>
      <c r="Y33" s="1">
        <v>0</v>
      </c>
    </row>
    <row r="34" spans="1:25" outlineLevel="1">
      <c r="A34" s="1" t="s">
        <v>25</v>
      </c>
      <c r="B34" s="1">
        <v>225</v>
      </c>
      <c r="C34" s="1" t="s">
        <v>58</v>
      </c>
      <c r="E34" s="1">
        <v>1218</v>
      </c>
      <c r="F34" s="2">
        <v>8.3134800000000002</v>
      </c>
      <c r="G34" s="2">
        <v>0</v>
      </c>
      <c r="H34" s="2">
        <v>0</v>
      </c>
      <c r="I34" s="1">
        <v>1</v>
      </c>
      <c r="J34" s="1">
        <v>46</v>
      </c>
      <c r="K34" s="1">
        <v>4</v>
      </c>
      <c r="L34" s="1">
        <v>1</v>
      </c>
      <c r="M34" s="2">
        <v>27.341999999999899</v>
      </c>
      <c r="N34" s="2">
        <v>2.2450000000000001</v>
      </c>
      <c r="O34" s="1">
        <v>2</v>
      </c>
      <c r="P34" s="2">
        <v>829</v>
      </c>
      <c r="Q34" s="1">
        <v>68</v>
      </c>
      <c r="R34" s="1">
        <v>1</v>
      </c>
      <c r="S34" s="1">
        <v>0</v>
      </c>
      <c r="T34" s="1">
        <v>0</v>
      </c>
      <c r="U34" s="1">
        <v>1</v>
      </c>
      <c r="V34" s="1">
        <v>5</v>
      </c>
      <c r="W34" s="1">
        <v>1</v>
      </c>
      <c r="X34" s="1">
        <v>1</v>
      </c>
      <c r="Y34" s="1">
        <v>0</v>
      </c>
    </row>
    <row r="35" spans="1:25" outlineLevel="1">
      <c r="A35" s="1" t="s">
        <v>25</v>
      </c>
      <c r="B35" s="1">
        <v>309</v>
      </c>
      <c r="C35" s="1" t="s">
        <v>59</v>
      </c>
      <c r="E35" s="1">
        <v>1356</v>
      </c>
      <c r="F35" s="2">
        <v>6.3454160000000002</v>
      </c>
      <c r="G35" s="2">
        <v>0</v>
      </c>
      <c r="H35" s="2">
        <v>0</v>
      </c>
      <c r="I35" s="1">
        <v>1</v>
      </c>
      <c r="J35" s="1">
        <v>19</v>
      </c>
      <c r="K35" s="1">
        <v>1</v>
      </c>
      <c r="L35" s="1">
        <v>1</v>
      </c>
      <c r="M35" s="2">
        <v>30.363</v>
      </c>
      <c r="N35" s="2">
        <v>2.2389999999999999</v>
      </c>
      <c r="O35" s="1">
        <v>2</v>
      </c>
      <c r="P35" s="2">
        <v>560</v>
      </c>
      <c r="Q35" s="1">
        <v>41</v>
      </c>
      <c r="R35" s="1">
        <v>2</v>
      </c>
      <c r="S35" s="1">
        <v>0</v>
      </c>
      <c r="T35" s="1">
        <v>0</v>
      </c>
      <c r="U35" s="1">
        <v>1</v>
      </c>
      <c r="V35" s="1">
        <v>6</v>
      </c>
      <c r="W35" s="1">
        <v>2</v>
      </c>
      <c r="X35" s="1">
        <v>2</v>
      </c>
      <c r="Y35" s="1">
        <v>0</v>
      </c>
    </row>
    <row r="36" spans="1:25" outlineLevel="1">
      <c r="A36" s="1" t="s">
        <v>60</v>
      </c>
      <c r="B36" s="1">
        <v>77</v>
      </c>
      <c r="C36" s="1" t="s">
        <v>61</v>
      </c>
      <c r="E36" s="1">
        <v>2491</v>
      </c>
      <c r="F36" s="2">
        <v>0</v>
      </c>
      <c r="G36" s="2">
        <v>6.0323070000000003</v>
      </c>
      <c r="H36" s="2">
        <v>0</v>
      </c>
      <c r="I36" s="1">
        <v>3</v>
      </c>
      <c r="J36" s="1">
        <v>9</v>
      </c>
      <c r="K36" s="1">
        <v>0</v>
      </c>
      <c r="L36" s="1">
        <v>1</v>
      </c>
      <c r="M36" s="2">
        <v>10.523</v>
      </c>
      <c r="N36" s="2">
        <v>0.42199999999999999</v>
      </c>
      <c r="O36" s="1">
        <v>1</v>
      </c>
      <c r="P36" s="2">
        <v>1208</v>
      </c>
      <c r="Q36" s="1">
        <v>48</v>
      </c>
      <c r="R36" s="1">
        <v>2</v>
      </c>
      <c r="S36" s="1">
        <v>27</v>
      </c>
      <c r="T36" s="1">
        <v>2</v>
      </c>
      <c r="U36" s="1">
        <v>1</v>
      </c>
      <c r="V36" s="1">
        <v>5</v>
      </c>
      <c r="W36" s="1">
        <v>1</v>
      </c>
      <c r="X36" s="1">
        <v>3</v>
      </c>
      <c r="Y36" s="1">
        <v>1</v>
      </c>
    </row>
    <row r="37" spans="1:25" outlineLevel="1">
      <c r="A37" s="1" t="s">
        <v>60</v>
      </c>
      <c r="B37" s="1">
        <v>180</v>
      </c>
      <c r="C37" s="1" t="s">
        <v>62</v>
      </c>
      <c r="E37" s="1">
        <v>19831</v>
      </c>
      <c r="F37" s="2">
        <v>0</v>
      </c>
      <c r="G37" s="2">
        <v>5.3260439999999996</v>
      </c>
      <c r="H37" s="2">
        <v>0</v>
      </c>
      <c r="I37" s="1">
        <v>2</v>
      </c>
      <c r="J37" s="1">
        <v>137</v>
      </c>
      <c r="K37" s="1">
        <v>1</v>
      </c>
      <c r="L37" s="1">
        <v>1</v>
      </c>
      <c r="M37" s="2">
        <v>249.229999999999</v>
      </c>
      <c r="N37" s="2">
        <v>1.2569999999999999</v>
      </c>
      <c r="O37" s="1">
        <v>1</v>
      </c>
      <c r="P37" s="2">
        <v>15791</v>
      </c>
      <c r="Q37" s="1">
        <v>80</v>
      </c>
      <c r="R37" s="1">
        <v>1</v>
      </c>
      <c r="S37" s="1">
        <v>2112</v>
      </c>
      <c r="T37" s="1">
        <v>13</v>
      </c>
      <c r="U37" s="1">
        <v>1</v>
      </c>
      <c r="V37" s="1">
        <v>4</v>
      </c>
      <c r="W37" s="1">
        <v>1</v>
      </c>
      <c r="X37" s="1">
        <v>2</v>
      </c>
      <c r="Y37" s="1">
        <v>0</v>
      </c>
    </row>
    <row r="38" spans="1:25" outlineLevel="1">
      <c r="A38" s="1" t="s">
        <v>60</v>
      </c>
      <c r="B38" s="1">
        <v>94</v>
      </c>
      <c r="C38" s="1" t="s">
        <v>63</v>
      </c>
      <c r="E38" s="1">
        <v>2474</v>
      </c>
      <c r="F38" s="2">
        <v>0</v>
      </c>
      <c r="G38" s="2">
        <v>5.2780899999999997</v>
      </c>
      <c r="H38" s="2">
        <v>0</v>
      </c>
      <c r="I38" s="1">
        <v>2</v>
      </c>
      <c r="J38" s="1">
        <v>1</v>
      </c>
      <c r="K38" s="1">
        <v>0</v>
      </c>
      <c r="L38" s="1">
        <v>1</v>
      </c>
      <c r="M38" s="2">
        <v>10.8379999999999</v>
      </c>
      <c r="N38" s="2">
        <v>0.438</v>
      </c>
      <c r="O38" s="1">
        <v>1</v>
      </c>
      <c r="P38" s="2">
        <v>1981</v>
      </c>
      <c r="Q38" s="1">
        <v>80</v>
      </c>
      <c r="R38" s="1">
        <v>1</v>
      </c>
      <c r="S38" s="1">
        <v>302</v>
      </c>
      <c r="T38" s="1">
        <v>15</v>
      </c>
      <c r="U38" s="1">
        <v>1</v>
      </c>
      <c r="V38" s="1">
        <v>4</v>
      </c>
      <c r="W38" s="1">
        <v>1</v>
      </c>
      <c r="X38" s="1">
        <v>2</v>
      </c>
      <c r="Y38" s="1">
        <v>0</v>
      </c>
    </row>
    <row r="39" spans="1:25" outlineLevel="1">
      <c r="A39" s="1" t="s">
        <v>60</v>
      </c>
      <c r="B39" s="1">
        <v>137</v>
      </c>
      <c r="C39" s="1" t="s">
        <v>64</v>
      </c>
      <c r="E39" s="1">
        <v>3877</v>
      </c>
      <c r="F39" s="2">
        <v>0</v>
      </c>
      <c r="G39" s="2">
        <v>5.408995</v>
      </c>
      <c r="H39" s="2">
        <v>0</v>
      </c>
      <c r="I39" s="1">
        <v>3</v>
      </c>
      <c r="J39" s="1">
        <v>21</v>
      </c>
      <c r="K39" s="1">
        <v>1</v>
      </c>
      <c r="L39" s="1">
        <v>1</v>
      </c>
      <c r="M39" s="2">
        <v>45.344000000000001</v>
      </c>
      <c r="N39" s="2">
        <v>1.17</v>
      </c>
      <c r="O39" s="1">
        <v>1</v>
      </c>
      <c r="P39" s="2">
        <v>3041</v>
      </c>
      <c r="Q39" s="1">
        <v>78</v>
      </c>
      <c r="R39" s="1">
        <v>1</v>
      </c>
      <c r="S39" s="1">
        <v>114</v>
      </c>
      <c r="T39" s="1">
        <v>4</v>
      </c>
      <c r="U39" s="1">
        <v>1</v>
      </c>
      <c r="V39" s="1">
        <v>4</v>
      </c>
      <c r="W39" s="1">
        <v>1</v>
      </c>
      <c r="X39" s="1">
        <v>3</v>
      </c>
      <c r="Y39" s="1">
        <v>2</v>
      </c>
    </row>
    <row r="40" spans="1:25" outlineLevel="1">
      <c r="A40" s="1" t="s">
        <v>60</v>
      </c>
      <c r="B40" s="1">
        <v>138</v>
      </c>
      <c r="C40" s="1" t="s">
        <v>65</v>
      </c>
      <c r="E40" s="1">
        <v>1438</v>
      </c>
      <c r="F40" s="2">
        <v>0</v>
      </c>
      <c r="G40" s="2">
        <v>5.389386</v>
      </c>
      <c r="H40" s="2">
        <v>0</v>
      </c>
      <c r="I40" s="1">
        <v>2</v>
      </c>
      <c r="J40" s="1">
        <v>10</v>
      </c>
      <c r="K40" s="1">
        <v>1</v>
      </c>
      <c r="L40" s="1">
        <v>1</v>
      </c>
      <c r="M40" s="2">
        <v>11.528</v>
      </c>
      <c r="N40" s="2">
        <v>0.80200000000000005</v>
      </c>
      <c r="O40" s="1">
        <v>1</v>
      </c>
      <c r="P40" s="2">
        <v>1085</v>
      </c>
      <c r="Q40" s="1">
        <v>75</v>
      </c>
      <c r="R40" s="1">
        <v>1</v>
      </c>
      <c r="S40" s="1">
        <v>60</v>
      </c>
      <c r="T40" s="1">
        <v>6</v>
      </c>
      <c r="U40" s="1">
        <v>1</v>
      </c>
      <c r="V40" s="1">
        <v>4</v>
      </c>
      <c r="W40" s="1">
        <v>1</v>
      </c>
      <c r="X40" s="1">
        <v>2</v>
      </c>
      <c r="Y40" s="1">
        <v>0</v>
      </c>
    </row>
    <row r="41" spans="1:25" outlineLevel="1">
      <c r="A41" s="1" t="s">
        <v>60</v>
      </c>
      <c r="B41" s="1">
        <v>176</v>
      </c>
      <c r="C41" s="1" t="s">
        <v>66</v>
      </c>
      <c r="E41" s="1">
        <v>1785</v>
      </c>
      <c r="F41" s="2">
        <v>0</v>
      </c>
      <c r="G41" s="2">
        <v>5.3905960000000004</v>
      </c>
      <c r="H41" s="2">
        <v>0</v>
      </c>
      <c r="I41" s="1">
        <v>2</v>
      </c>
      <c r="J41" s="1">
        <v>4</v>
      </c>
      <c r="K41" s="1">
        <v>0</v>
      </c>
      <c r="L41" s="1">
        <v>1</v>
      </c>
      <c r="M41" s="2">
        <v>3.6059999999999999</v>
      </c>
      <c r="N41" s="2">
        <v>0.20200000000000001</v>
      </c>
      <c r="O41" s="1">
        <v>1</v>
      </c>
      <c r="P41" s="2">
        <v>1433</v>
      </c>
      <c r="Q41" s="1">
        <v>80</v>
      </c>
      <c r="R41" s="1">
        <v>1</v>
      </c>
      <c r="S41" s="1">
        <v>1020</v>
      </c>
      <c r="T41" s="1">
        <v>71</v>
      </c>
      <c r="U41" s="1">
        <v>3</v>
      </c>
      <c r="V41" s="1">
        <v>6</v>
      </c>
      <c r="W41" s="1">
        <v>3</v>
      </c>
      <c r="X41" s="1">
        <v>3</v>
      </c>
      <c r="Y41" s="1">
        <v>0</v>
      </c>
    </row>
    <row r="42" spans="1:25" outlineLevel="1">
      <c r="A42" s="1" t="s">
        <v>60</v>
      </c>
      <c r="B42" s="1">
        <v>133</v>
      </c>
      <c r="C42" s="1" t="s">
        <v>67</v>
      </c>
      <c r="E42" s="1">
        <v>20116</v>
      </c>
      <c r="F42" s="2">
        <v>0</v>
      </c>
      <c r="G42" s="2">
        <v>5.8504339999999999</v>
      </c>
      <c r="H42" s="2">
        <v>0</v>
      </c>
      <c r="I42" s="1">
        <v>3</v>
      </c>
      <c r="J42" s="1">
        <v>31</v>
      </c>
      <c r="K42" s="1">
        <v>0</v>
      </c>
      <c r="L42" s="1">
        <v>1</v>
      </c>
      <c r="M42" s="2">
        <v>39.829999999999899</v>
      </c>
      <c r="N42" s="2">
        <v>0.19800000000000001</v>
      </c>
      <c r="O42" s="1">
        <v>1</v>
      </c>
      <c r="P42" s="2">
        <v>14293</v>
      </c>
      <c r="Q42" s="1">
        <v>71</v>
      </c>
      <c r="R42" s="1">
        <v>1</v>
      </c>
      <c r="S42" s="1">
        <v>32</v>
      </c>
      <c r="T42" s="1">
        <v>0</v>
      </c>
      <c r="U42" s="1">
        <v>1</v>
      </c>
      <c r="V42" s="1">
        <v>4</v>
      </c>
      <c r="W42" s="1">
        <v>1</v>
      </c>
      <c r="X42" s="1">
        <v>3</v>
      </c>
      <c r="Y42" s="1">
        <v>2</v>
      </c>
    </row>
    <row r="43" spans="1:25" outlineLevel="1">
      <c r="A43" s="1" t="s">
        <v>60</v>
      </c>
      <c r="B43" s="1">
        <v>157</v>
      </c>
      <c r="C43" s="1" t="s">
        <v>68</v>
      </c>
      <c r="E43" s="1">
        <v>4355</v>
      </c>
      <c r="F43" s="2">
        <v>0</v>
      </c>
      <c r="G43" s="2">
        <v>5.2448949999999996</v>
      </c>
      <c r="H43" s="2">
        <v>0</v>
      </c>
      <c r="I43" s="1">
        <v>2</v>
      </c>
      <c r="J43" s="1">
        <v>46</v>
      </c>
      <c r="K43" s="1">
        <v>1</v>
      </c>
      <c r="L43" s="1">
        <v>1</v>
      </c>
      <c r="M43" s="2">
        <v>15.9149999999999</v>
      </c>
      <c r="N43" s="2">
        <v>0.36499999999999999</v>
      </c>
      <c r="O43" s="1">
        <v>1</v>
      </c>
      <c r="P43" s="2">
        <v>2265</v>
      </c>
      <c r="Q43" s="1">
        <v>52</v>
      </c>
      <c r="R43" s="1">
        <v>2</v>
      </c>
      <c r="S43" s="1">
        <v>0</v>
      </c>
      <c r="T43" s="1">
        <v>0</v>
      </c>
      <c r="U43" s="1">
        <v>1</v>
      </c>
      <c r="V43" s="1">
        <v>5</v>
      </c>
      <c r="W43" s="1">
        <v>1</v>
      </c>
      <c r="X43" s="1">
        <v>2</v>
      </c>
      <c r="Y43" s="1">
        <v>0</v>
      </c>
    </row>
    <row r="44" spans="1:25" outlineLevel="1">
      <c r="A44" s="1" t="s">
        <v>60</v>
      </c>
      <c r="B44" s="1">
        <v>95</v>
      </c>
      <c r="C44" s="1" t="s">
        <v>69</v>
      </c>
      <c r="E44" s="1">
        <v>6342</v>
      </c>
      <c r="F44" s="2">
        <v>0</v>
      </c>
      <c r="G44" s="2">
        <v>5.3703690000000002</v>
      </c>
      <c r="H44" s="2">
        <v>0</v>
      </c>
      <c r="I44" s="1">
        <v>2</v>
      </c>
      <c r="J44" s="1">
        <v>1</v>
      </c>
      <c r="K44" s="1">
        <v>0</v>
      </c>
      <c r="L44" s="1">
        <v>1</v>
      </c>
      <c r="M44" s="2">
        <v>14.366</v>
      </c>
      <c r="N44" s="2">
        <v>0.22700000000000001</v>
      </c>
      <c r="O44" s="1">
        <v>1</v>
      </c>
      <c r="P44" s="2">
        <v>5085</v>
      </c>
      <c r="Q44" s="1">
        <v>80</v>
      </c>
      <c r="R44" s="1">
        <v>1</v>
      </c>
      <c r="S44" s="1">
        <v>184</v>
      </c>
      <c r="T44" s="1">
        <v>4</v>
      </c>
      <c r="U44" s="1">
        <v>1</v>
      </c>
      <c r="V44" s="1">
        <v>4</v>
      </c>
      <c r="W44" s="1">
        <v>1</v>
      </c>
      <c r="X44" s="1">
        <v>2</v>
      </c>
      <c r="Y44" s="1">
        <v>0</v>
      </c>
    </row>
    <row r="45" spans="1:25" outlineLevel="1">
      <c r="A45" s="1" t="s">
        <v>60</v>
      </c>
      <c r="B45" s="1">
        <v>85</v>
      </c>
      <c r="C45" s="1" t="s">
        <v>70</v>
      </c>
      <c r="E45" s="1">
        <v>1625</v>
      </c>
      <c r="F45" s="2">
        <v>0</v>
      </c>
      <c r="G45" s="2">
        <v>4.621842</v>
      </c>
      <c r="H45" s="2">
        <v>0</v>
      </c>
      <c r="I45" s="1">
        <v>1</v>
      </c>
      <c r="J45" s="1">
        <v>63</v>
      </c>
      <c r="K45" s="1">
        <v>4</v>
      </c>
      <c r="L45" s="1">
        <v>1</v>
      </c>
      <c r="M45" s="2">
        <v>15.52</v>
      </c>
      <c r="N45" s="2">
        <v>0.95499999999999996</v>
      </c>
      <c r="O45" s="1">
        <v>1</v>
      </c>
      <c r="P45" s="2">
        <v>1252</v>
      </c>
      <c r="Q45" s="1">
        <v>77</v>
      </c>
      <c r="R45" s="1">
        <v>1</v>
      </c>
      <c r="S45" s="1">
        <v>0</v>
      </c>
      <c r="T45" s="1">
        <v>0</v>
      </c>
      <c r="U45" s="1">
        <v>1</v>
      </c>
      <c r="V45" s="1">
        <v>4</v>
      </c>
      <c r="W45" s="1">
        <v>1</v>
      </c>
      <c r="X45" s="1">
        <v>1</v>
      </c>
      <c r="Y45" s="1">
        <v>0</v>
      </c>
    </row>
    <row r="46" spans="1:25" outlineLevel="1">
      <c r="A46" s="1" t="s">
        <v>60</v>
      </c>
      <c r="B46" s="1">
        <v>168</v>
      </c>
      <c r="C46" s="1" t="s">
        <v>71</v>
      </c>
      <c r="E46" s="1">
        <v>1263</v>
      </c>
      <c r="F46" s="2">
        <v>0</v>
      </c>
      <c r="G46" s="2">
        <v>4.7566920000000001</v>
      </c>
      <c r="H46" s="2">
        <v>0</v>
      </c>
      <c r="I46" s="1">
        <v>1</v>
      </c>
      <c r="J46" s="1">
        <v>5</v>
      </c>
      <c r="K46" s="1">
        <v>0</v>
      </c>
      <c r="L46" s="1">
        <v>1</v>
      </c>
      <c r="M46" s="2">
        <v>1.712</v>
      </c>
      <c r="N46" s="2">
        <v>0.13600000000000001</v>
      </c>
      <c r="O46" s="1">
        <v>1</v>
      </c>
      <c r="P46" s="2">
        <v>814</v>
      </c>
      <c r="Q46" s="1">
        <v>64</v>
      </c>
      <c r="R46" s="1">
        <v>2</v>
      </c>
      <c r="S46" s="1">
        <v>131</v>
      </c>
      <c r="T46" s="1">
        <v>16</v>
      </c>
      <c r="U46" s="1">
        <v>1</v>
      </c>
      <c r="V46" s="1">
        <v>5</v>
      </c>
      <c r="W46" s="1">
        <v>1</v>
      </c>
      <c r="X46" s="1">
        <v>1</v>
      </c>
      <c r="Y46" s="1">
        <v>0</v>
      </c>
    </row>
    <row r="47" spans="1:25" outlineLevel="1">
      <c r="A47" s="1" t="s">
        <v>60</v>
      </c>
      <c r="B47" s="1">
        <v>108</v>
      </c>
      <c r="C47" s="1" t="s">
        <v>72</v>
      </c>
      <c r="E47" s="1">
        <v>1156</v>
      </c>
      <c r="F47" s="2">
        <v>0</v>
      </c>
      <c r="G47" s="2">
        <v>4.9827310000000002</v>
      </c>
      <c r="H47" s="2">
        <v>0</v>
      </c>
      <c r="I47" s="1">
        <v>1</v>
      </c>
      <c r="J47" s="1">
        <v>40</v>
      </c>
      <c r="K47" s="1">
        <v>3</v>
      </c>
      <c r="L47" s="1">
        <v>1</v>
      </c>
      <c r="M47" s="2">
        <v>20.995999999999899</v>
      </c>
      <c r="N47" s="2">
        <v>1.8160000000000001</v>
      </c>
      <c r="O47" s="1">
        <v>1</v>
      </c>
      <c r="P47" s="2">
        <v>434</v>
      </c>
      <c r="Q47" s="1">
        <v>38</v>
      </c>
      <c r="R47" s="1">
        <v>2</v>
      </c>
      <c r="S47" s="1">
        <v>74</v>
      </c>
      <c r="T47" s="1">
        <v>17</v>
      </c>
      <c r="U47" s="1">
        <v>1</v>
      </c>
      <c r="V47" s="1">
        <v>5</v>
      </c>
      <c r="W47" s="1">
        <v>1</v>
      </c>
      <c r="X47" s="1">
        <v>1</v>
      </c>
      <c r="Y47" s="1">
        <v>0</v>
      </c>
    </row>
    <row r="48" spans="1:25" outlineLevel="1">
      <c r="A48" s="1" t="s">
        <v>60</v>
      </c>
      <c r="B48" s="1">
        <v>93</v>
      </c>
      <c r="C48" s="1" t="s">
        <v>73</v>
      </c>
      <c r="E48" s="1">
        <v>1181</v>
      </c>
      <c r="F48" s="2">
        <v>0</v>
      </c>
      <c r="G48" s="2">
        <v>4.5531499999999996</v>
      </c>
      <c r="H48" s="2">
        <v>0</v>
      </c>
      <c r="I48" s="1">
        <v>1</v>
      </c>
      <c r="J48" s="1">
        <v>59</v>
      </c>
      <c r="K48" s="1">
        <v>5</v>
      </c>
      <c r="L48" s="1">
        <v>1</v>
      </c>
      <c r="M48" s="2">
        <v>29.175000000000001</v>
      </c>
      <c r="N48" s="2">
        <v>2.4700000000000002</v>
      </c>
      <c r="O48" s="1">
        <v>2</v>
      </c>
      <c r="P48" s="2">
        <v>642</v>
      </c>
      <c r="Q48" s="1">
        <v>54</v>
      </c>
      <c r="R48" s="1">
        <v>2</v>
      </c>
      <c r="S48" s="1">
        <v>0</v>
      </c>
      <c r="T48" s="1">
        <v>0</v>
      </c>
      <c r="U48" s="1">
        <v>1</v>
      </c>
      <c r="V48" s="1">
        <v>6</v>
      </c>
      <c r="W48" s="1">
        <v>2</v>
      </c>
      <c r="X48" s="1">
        <v>2</v>
      </c>
      <c r="Y48" s="1">
        <v>0</v>
      </c>
    </row>
    <row r="49" spans="1:25" outlineLevel="1">
      <c r="A49" s="1" t="s">
        <v>60</v>
      </c>
      <c r="B49" s="1">
        <v>170</v>
      </c>
      <c r="C49" s="1" t="s">
        <v>74</v>
      </c>
      <c r="E49" s="1">
        <v>823</v>
      </c>
      <c r="F49" s="2">
        <v>0</v>
      </c>
      <c r="G49" s="2">
        <v>5.0768519999999997</v>
      </c>
      <c r="H49" s="2">
        <v>0</v>
      </c>
      <c r="I49" s="1">
        <v>2</v>
      </c>
      <c r="J49" s="1">
        <v>26</v>
      </c>
      <c r="K49" s="1">
        <v>3</v>
      </c>
      <c r="L49" s="1">
        <v>1</v>
      </c>
      <c r="M49" s="2">
        <v>9.3140000000000001</v>
      </c>
      <c r="N49" s="2">
        <v>1.1319999999999999</v>
      </c>
      <c r="O49" s="1">
        <v>1</v>
      </c>
      <c r="P49" s="2">
        <v>429</v>
      </c>
      <c r="Q49" s="1">
        <v>52</v>
      </c>
      <c r="R49" s="1">
        <v>2</v>
      </c>
      <c r="S49" s="1">
        <v>0</v>
      </c>
      <c r="T49" s="1">
        <v>0</v>
      </c>
      <c r="U49" s="1">
        <v>1</v>
      </c>
      <c r="V49" s="1">
        <v>5</v>
      </c>
      <c r="W49" s="1">
        <v>1</v>
      </c>
      <c r="X49" s="1">
        <v>2</v>
      </c>
      <c r="Y49" s="1">
        <v>0</v>
      </c>
    </row>
    <row r="50" spans="1:25" outlineLevel="1">
      <c r="A50" s="1" t="s">
        <v>60</v>
      </c>
      <c r="B50" s="1">
        <v>79</v>
      </c>
      <c r="C50" s="1" t="s">
        <v>75</v>
      </c>
      <c r="E50" s="1">
        <v>7674</v>
      </c>
      <c r="F50" s="2">
        <v>0</v>
      </c>
      <c r="G50" s="2">
        <v>4.3939919999999999</v>
      </c>
      <c r="H50" s="2">
        <v>0</v>
      </c>
      <c r="I50" s="1">
        <v>1</v>
      </c>
      <c r="J50" s="1">
        <v>169</v>
      </c>
      <c r="K50" s="1">
        <v>2</v>
      </c>
      <c r="L50" s="1">
        <v>1</v>
      </c>
      <c r="M50" s="2">
        <v>116.25</v>
      </c>
      <c r="N50" s="2">
        <v>1.5149999999999999</v>
      </c>
      <c r="O50" s="1">
        <v>1</v>
      </c>
      <c r="P50" s="2">
        <v>6409</v>
      </c>
      <c r="Q50" s="1">
        <v>84</v>
      </c>
      <c r="R50" s="1">
        <v>1</v>
      </c>
      <c r="S50" s="1">
        <v>72</v>
      </c>
      <c r="T50" s="1">
        <v>1</v>
      </c>
      <c r="U50" s="1">
        <v>1</v>
      </c>
      <c r="V50" s="1">
        <v>4</v>
      </c>
      <c r="W50" s="1">
        <v>1</v>
      </c>
      <c r="X50" s="1">
        <v>1</v>
      </c>
      <c r="Y50" s="1">
        <v>0</v>
      </c>
    </row>
    <row r="51" spans="1:25" outlineLevel="1">
      <c r="A51" s="1" t="s">
        <v>60</v>
      </c>
      <c r="B51" s="1">
        <v>144</v>
      </c>
      <c r="C51" s="1" t="s">
        <v>76</v>
      </c>
      <c r="E51" s="1">
        <v>845</v>
      </c>
      <c r="F51" s="2">
        <v>0</v>
      </c>
      <c r="G51" s="2">
        <v>5.0312469999999996</v>
      </c>
      <c r="H51" s="2">
        <v>0</v>
      </c>
      <c r="I51" s="1">
        <v>2</v>
      </c>
      <c r="J51" s="1">
        <v>46</v>
      </c>
      <c r="K51" s="1">
        <v>5</v>
      </c>
      <c r="L51" s="1">
        <v>1</v>
      </c>
      <c r="M51" s="2">
        <v>11.147</v>
      </c>
      <c r="N51" s="2">
        <v>1.319</v>
      </c>
      <c r="O51" s="1">
        <v>1</v>
      </c>
      <c r="P51" s="2">
        <v>366</v>
      </c>
      <c r="Q51" s="1">
        <v>43</v>
      </c>
      <c r="R51" s="1">
        <v>2</v>
      </c>
      <c r="S51" s="1">
        <v>0</v>
      </c>
      <c r="T51" s="1">
        <v>0</v>
      </c>
      <c r="U51" s="1">
        <v>1</v>
      </c>
      <c r="V51" s="1">
        <v>5</v>
      </c>
      <c r="W51" s="1">
        <v>1</v>
      </c>
      <c r="X51" s="1">
        <v>2</v>
      </c>
      <c r="Y51" s="1">
        <v>0</v>
      </c>
    </row>
    <row r="52" spans="1:25" outlineLevel="1">
      <c r="A52" s="1" t="s">
        <v>60</v>
      </c>
      <c r="B52" s="1">
        <v>104</v>
      </c>
      <c r="C52" s="1" t="s">
        <v>77</v>
      </c>
      <c r="E52" s="1">
        <v>4703</v>
      </c>
      <c r="F52" s="2">
        <v>0</v>
      </c>
      <c r="G52" s="2">
        <v>4.4781950000000004</v>
      </c>
      <c r="H52" s="2">
        <v>0</v>
      </c>
      <c r="I52" s="1">
        <v>1</v>
      </c>
      <c r="J52" s="1">
        <v>28</v>
      </c>
      <c r="K52" s="1">
        <v>1</v>
      </c>
      <c r="L52" s="1">
        <v>1</v>
      </c>
      <c r="M52" s="2">
        <v>11.936</v>
      </c>
      <c r="N52" s="2">
        <v>0.254</v>
      </c>
      <c r="O52" s="1">
        <v>1</v>
      </c>
      <c r="P52" s="2">
        <v>3843</v>
      </c>
      <c r="Q52" s="1">
        <v>82</v>
      </c>
      <c r="R52" s="1">
        <v>1</v>
      </c>
      <c r="S52" s="1">
        <v>265</v>
      </c>
      <c r="T52" s="1">
        <v>7</v>
      </c>
      <c r="U52" s="1">
        <v>1</v>
      </c>
      <c r="V52" s="1">
        <v>4</v>
      </c>
      <c r="W52" s="1">
        <v>1</v>
      </c>
      <c r="X52" s="1">
        <v>1</v>
      </c>
      <c r="Y52" s="1">
        <v>0</v>
      </c>
    </row>
    <row r="53" spans="1:25" outlineLevel="1">
      <c r="A53" s="1" t="s">
        <v>60</v>
      </c>
      <c r="B53" s="1">
        <v>129</v>
      </c>
      <c r="C53" s="1" t="s">
        <v>78</v>
      </c>
      <c r="E53" s="1">
        <v>1279</v>
      </c>
      <c r="F53" s="2">
        <v>0</v>
      </c>
      <c r="G53" s="2">
        <v>4.4074759999999999</v>
      </c>
      <c r="H53" s="2">
        <v>0</v>
      </c>
      <c r="I53" s="1">
        <v>1</v>
      </c>
      <c r="J53" s="1">
        <v>15</v>
      </c>
      <c r="K53" s="1">
        <v>1</v>
      </c>
      <c r="L53" s="1">
        <v>1</v>
      </c>
      <c r="M53" s="2">
        <v>9.391</v>
      </c>
      <c r="N53" s="2">
        <v>0.73399999999999999</v>
      </c>
      <c r="O53" s="1">
        <v>1</v>
      </c>
      <c r="P53" s="2">
        <v>1010</v>
      </c>
      <c r="Q53" s="1">
        <v>79</v>
      </c>
      <c r="R53" s="1">
        <v>1</v>
      </c>
      <c r="S53" s="1">
        <v>0</v>
      </c>
      <c r="T53" s="1">
        <v>0</v>
      </c>
      <c r="U53" s="1">
        <v>1</v>
      </c>
      <c r="V53" s="1">
        <v>4</v>
      </c>
      <c r="W53" s="1">
        <v>1</v>
      </c>
      <c r="X53" s="1">
        <v>1</v>
      </c>
      <c r="Y53" s="1">
        <v>0</v>
      </c>
    </row>
    <row r="54" spans="1:25" outlineLevel="1">
      <c r="A54" s="1" t="s">
        <v>60</v>
      </c>
      <c r="B54" s="1">
        <v>169</v>
      </c>
      <c r="C54" s="1" t="s">
        <v>79</v>
      </c>
      <c r="E54" s="1">
        <v>703</v>
      </c>
      <c r="F54" s="2">
        <v>0</v>
      </c>
      <c r="G54" s="2">
        <v>4.4342699999999997</v>
      </c>
      <c r="H54" s="2">
        <v>0</v>
      </c>
      <c r="I54" s="1">
        <v>1</v>
      </c>
      <c r="J54" s="1">
        <v>0</v>
      </c>
      <c r="K54" s="1">
        <v>0</v>
      </c>
      <c r="L54" s="1">
        <v>1</v>
      </c>
      <c r="M54" s="2">
        <v>0.74199999999999999</v>
      </c>
      <c r="N54" s="2">
        <v>0.106</v>
      </c>
      <c r="O54" s="1">
        <v>1</v>
      </c>
      <c r="P54" s="2">
        <v>89</v>
      </c>
      <c r="Q54" s="1">
        <v>13</v>
      </c>
      <c r="R54" s="1">
        <v>3</v>
      </c>
      <c r="S54" s="1">
        <v>0</v>
      </c>
      <c r="T54" s="1">
        <v>0</v>
      </c>
      <c r="U54" s="1">
        <v>1</v>
      </c>
      <c r="V54" s="1">
        <v>6</v>
      </c>
      <c r="W54" s="1">
        <v>3</v>
      </c>
      <c r="X54" s="1">
        <v>3</v>
      </c>
      <c r="Y54" s="1">
        <v>0</v>
      </c>
    </row>
    <row r="55" spans="1:25" outlineLevel="1">
      <c r="A55" s="1" t="s">
        <v>60</v>
      </c>
      <c r="B55" s="1">
        <v>171</v>
      </c>
      <c r="C55" s="1" t="s">
        <v>80</v>
      </c>
      <c r="E55" s="1">
        <v>12459</v>
      </c>
      <c r="F55" s="2">
        <v>0</v>
      </c>
      <c r="G55" s="2">
        <v>5.1631419999999997</v>
      </c>
      <c r="H55" s="2">
        <v>0</v>
      </c>
      <c r="I55" s="1">
        <v>2</v>
      </c>
      <c r="J55" s="1">
        <v>184</v>
      </c>
      <c r="K55" s="1">
        <v>1</v>
      </c>
      <c r="L55" s="1">
        <v>1</v>
      </c>
      <c r="M55" s="2">
        <v>228.20599999999899</v>
      </c>
      <c r="N55" s="2">
        <v>1.8320000000000001</v>
      </c>
      <c r="O55" s="1">
        <v>1</v>
      </c>
      <c r="P55" s="2">
        <v>8879</v>
      </c>
      <c r="Q55" s="1">
        <v>71</v>
      </c>
      <c r="R55" s="1">
        <v>1</v>
      </c>
      <c r="S55" s="1">
        <v>500</v>
      </c>
      <c r="T55" s="1">
        <v>6</v>
      </c>
      <c r="U55" s="1">
        <v>1</v>
      </c>
      <c r="V55" s="1">
        <v>4</v>
      </c>
      <c r="W55" s="1">
        <v>1</v>
      </c>
      <c r="X55" s="1">
        <v>2</v>
      </c>
      <c r="Y55" s="1">
        <v>0</v>
      </c>
    </row>
    <row r="56" spans="1:25" outlineLevel="1">
      <c r="A56" s="1" t="s">
        <v>60</v>
      </c>
      <c r="B56" s="1">
        <v>155</v>
      </c>
      <c r="C56" s="1" t="s">
        <v>81</v>
      </c>
      <c r="E56" s="1">
        <v>15674</v>
      </c>
      <c r="F56" s="2">
        <v>0</v>
      </c>
      <c r="G56" s="2">
        <v>5.2884169999999999</v>
      </c>
      <c r="H56" s="2">
        <v>0</v>
      </c>
      <c r="I56" s="1">
        <v>2</v>
      </c>
      <c r="J56" s="1">
        <v>92</v>
      </c>
      <c r="K56" s="1">
        <v>1</v>
      </c>
      <c r="L56" s="1">
        <v>1</v>
      </c>
      <c r="M56" s="2">
        <v>248.791</v>
      </c>
      <c r="N56" s="2">
        <v>1.587</v>
      </c>
      <c r="O56" s="1">
        <v>1</v>
      </c>
      <c r="P56" s="2">
        <v>11617</v>
      </c>
      <c r="Q56" s="1">
        <v>74</v>
      </c>
      <c r="R56" s="1">
        <v>1</v>
      </c>
      <c r="S56" s="1">
        <v>1252</v>
      </c>
      <c r="T56" s="1">
        <v>11</v>
      </c>
      <c r="U56" s="1">
        <v>1</v>
      </c>
      <c r="V56" s="1">
        <v>4</v>
      </c>
      <c r="W56" s="1">
        <v>1</v>
      </c>
      <c r="X56" s="1">
        <v>2</v>
      </c>
      <c r="Y56" s="1">
        <v>0</v>
      </c>
    </row>
    <row r="57" spans="1:25" outlineLevel="1">
      <c r="A57" s="1" t="s">
        <v>60</v>
      </c>
      <c r="B57" s="1">
        <v>84</v>
      </c>
      <c r="C57" s="1" t="s">
        <v>82</v>
      </c>
      <c r="E57" s="1">
        <v>9599</v>
      </c>
      <c r="F57" s="2">
        <v>0</v>
      </c>
      <c r="G57" s="2">
        <v>5.5425950000000004</v>
      </c>
      <c r="H57" s="2">
        <v>0</v>
      </c>
      <c r="I57" s="1">
        <v>3</v>
      </c>
      <c r="J57" s="1">
        <v>104</v>
      </c>
      <c r="K57" s="1">
        <v>1</v>
      </c>
      <c r="L57" s="1">
        <v>1</v>
      </c>
      <c r="M57" s="2">
        <v>59.859000000000002</v>
      </c>
      <c r="N57" s="2">
        <v>0.624</v>
      </c>
      <c r="O57" s="1">
        <v>1</v>
      </c>
      <c r="P57" s="2">
        <v>6242</v>
      </c>
      <c r="Q57" s="1">
        <v>65</v>
      </c>
      <c r="R57" s="1">
        <v>2</v>
      </c>
      <c r="S57" s="1">
        <v>132</v>
      </c>
      <c r="T57" s="1">
        <v>2</v>
      </c>
      <c r="U57" s="1">
        <v>1</v>
      </c>
      <c r="V57" s="1">
        <v>5</v>
      </c>
      <c r="W57" s="1">
        <v>1</v>
      </c>
      <c r="X57" s="1">
        <v>3</v>
      </c>
      <c r="Y57" s="1">
        <v>2</v>
      </c>
    </row>
    <row r="58" spans="1:25" outlineLevel="1">
      <c r="A58" s="1" t="s">
        <v>60</v>
      </c>
      <c r="B58" s="1">
        <v>158</v>
      </c>
      <c r="C58" s="1" t="s">
        <v>83</v>
      </c>
      <c r="E58" s="1">
        <v>7651</v>
      </c>
      <c r="F58" s="2">
        <v>0</v>
      </c>
      <c r="G58" s="2">
        <v>5.3170739999999999</v>
      </c>
      <c r="H58" s="2">
        <v>0</v>
      </c>
      <c r="I58" s="1">
        <v>2</v>
      </c>
      <c r="J58" s="1">
        <v>116</v>
      </c>
      <c r="K58" s="1">
        <v>2</v>
      </c>
      <c r="L58" s="1">
        <v>1</v>
      </c>
      <c r="M58" s="2">
        <v>139.30099999999899</v>
      </c>
      <c r="N58" s="2">
        <v>1.821</v>
      </c>
      <c r="O58" s="1">
        <v>1</v>
      </c>
      <c r="P58" s="2">
        <v>3570</v>
      </c>
      <c r="Q58" s="1">
        <v>47</v>
      </c>
      <c r="R58" s="1">
        <v>2</v>
      </c>
      <c r="S58" s="1">
        <v>421</v>
      </c>
      <c r="T58" s="1">
        <v>12</v>
      </c>
      <c r="U58" s="1">
        <v>1</v>
      </c>
      <c r="V58" s="1">
        <v>5</v>
      </c>
      <c r="W58" s="1">
        <v>1</v>
      </c>
      <c r="X58" s="1">
        <v>2</v>
      </c>
      <c r="Y58" s="1">
        <v>0</v>
      </c>
    </row>
    <row r="59" spans="1:25" outlineLevel="1">
      <c r="A59" s="1" t="s">
        <v>60</v>
      </c>
      <c r="B59" s="1">
        <v>177</v>
      </c>
      <c r="C59" s="1" t="s">
        <v>84</v>
      </c>
      <c r="E59" s="1">
        <v>11493</v>
      </c>
      <c r="F59" s="2">
        <v>0</v>
      </c>
      <c r="G59" s="2">
        <v>6.07118</v>
      </c>
      <c r="H59" s="2">
        <v>0</v>
      </c>
      <c r="I59" s="1">
        <v>3</v>
      </c>
      <c r="J59" s="1">
        <v>305</v>
      </c>
      <c r="K59" s="1">
        <v>3</v>
      </c>
      <c r="L59" s="1">
        <v>1</v>
      </c>
      <c r="M59" s="2">
        <v>455.88600000000002</v>
      </c>
      <c r="N59" s="2">
        <v>3.9670000000000001</v>
      </c>
      <c r="O59" s="1">
        <v>2</v>
      </c>
      <c r="P59" s="2">
        <v>2473</v>
      </c>
      <c r="Q59" s="1">
        <v>22</v>
      </c>
      <c r="R59" s="1">
        <v>3</v>
      </c>
      <c r="S59" s="1">
        <v>837</v>
      </c>
      <c r="T59" s="1">
        <v>34</v>
      </c>
      <c r="U59" s="1">
        <v>2</v>
      </c>
      <c r="V59" s="1">
        <v>8</v>
      </c>
      <c r="W59" s="1">
        <v>3</v>
      </c>
      <c r="X59" s="1">
        <v>4</v>
      </c>
      <c r="Y59" s="1">
        <v>1</v>
      </c>
    </row>
    <row r="60" spans="1:25" outlineLevel="1">
      <c r="A60" s="1" t="s">
        <v>60</v>
      </c>
      <c r="B60" s="1">
        <v>148</v>
      </c>
      <c r="C60" s="1" t="s">
        <v>85</v>
      </c>
      <c r="E60" s="1">
        <v>15205</v>
      </c>
      <c r="F60" s="2">
        <v>0</v>
      </c>
      <c r="G60" s="2">
        <v>5.6479559999999998</v>
      </c>
      <c r="H60" s="2">
        <v>0</v>
      </c>
      <c r="I60" s="1">
        <v>3</v>
      </c>
      <c r="J60" s="1">
        <v>291</v>
      </c>
      <c r="K60" s="1">
        <v>2</v>
      </c>
      <c r="L60" s="1">
        <v>1</v>
      </c>
      <c r="M60" s="2">
        <v>298.15100000000001</v>
      </c>
      <c r="N60" s="2">
        <v>1.9610000000000001</v>
      </c>
      <c r="O60" s="1">
        <v>1</v>
      </c>
      <c r="P60" s="2">
        <v>8209</v>
      </c>
      <c r="Q60" s="1">
        <v>54</v>
      </c>
      <c r="R60" s="1">
        <v>2</v>
      </c>
      <c r="S60" s="1">
        <v>2668</v>
      </c>
      <c r="T60" s="1">
        <v>33</v>
      </c>
      <c r="U60" s="1">
        <v>1</v>
      </c>
      <c r="V60" s="1">
        <v>5</v>
      </c>
      <c r="W60" s="1">
        <v>1</v>
      </c>
      <c r="X60" s="1">
        <v>3</v>
      </c>
      <c r="Y60" s="1">
        <v>2</v>
      </c>
    </row>
    <row r="61" spans="1:25" outlineLevel="1">
      <c r="A61" s="1" t="s">
        <v>60</v>
      </c>
      <c r="B61" s="1">
        <v>100</v>
      </c>
      <c r="C61" s="1" t="s">
        <v>86</v>
      </c>
      <c r="E61" s="1">
        <v>20728</v>
      </c>
      <c r="F61" s="2">
        <v>0</v>
      </c>
      <c r="G61" s="2">
        <v>5.6602959999999998</v>
      </c>
      <c r="H61" s="2">
        <v>0</v>
      </c>
      <c r="I61" s="1">
        <v>3</v>
      </c>
      <c r="J61" s="1">
        <v>314</v>
      </c>
      <c r="K61" s="1">
        <v>2</v>
      </c>
      <c r="L61" s="1">
        <v>1</v>
      </c>
      <c r="M61" s="2">
        <v>519.86400000000003</v>
      </c>
      <c r="N61" s="2">
        <v>2.508</v>
      </c>
      <c r="O61" s="1">
        <v>2</v>
      </c>
      <c r="P61" s="2">
        <v>12715</v>
      </c>
      <c r="Q61" s="1">
        <v>61</v>
      </c>
      <c r="R61" s="1">
        <v>2</v>
      </c>
      <c r="S61" s="1">
        <v>1201</v>
      </c>
      <c r="T61" s="1">
        <v>9</v>
      </c>
      <c r="U61" s="1">
        <v>1</v>
      </c>
      <c r="V61" s="1">
        <v>6</v>
      </c>
      <c r="W61" s="1">
        <v>2</v>
      </c>
      <c r="X61" s="1">
        <v>3</v>
      </c>
      <c r="Y61" s="1">
        <v>2</v>
      </c>
    </row>
    <row r="62" spans="1:25" outlineLevel="1">
      <c r="A62" s="1" t="s">
        <v>60</v>
      </c>
      <c r="B62" s="1">
        <v>145</v>
      </c>
      <c r="C62" s="1" t="s">
        <v>87</v>
      </c>
      <c r="E62" s="1">
        <v>4116</v>
      </c>
      <c r="F62" s="2">
        <v>0</v>
      </c>
      <c r="G62" s="2">
        <v>5.7708139999999997</v>
      </c>
      <c r="H62" s="2">
        <v>0</v>
      </c>
      <c r="I62" s="1">
        <v>3</v>
      </c>
      <c r="J62" s="1">
        <v>136</v>
      </c>
      <c r="K62" s="1">
        <v>3</v>
      </c>
      <c r="L62" s="1">
        <v>1</v>
      </c>
      <c r="M62" s="2">
        <v>136.541</v>
      </c>
      <c r="N62" s="2">
        <v>3.3170000000000002</v>
      </c>
      <c r="O62" s="1">
        <v>2</v>
      </c>
      <c r="P62" s="2">
        <v>1066</v>
      </c>
      <c r="Q62" s="1">
        <v>26</v>
      </c>
      <c r="R62" s="1">
        <v>3</v>
      </c>
      <c r="S62" s="1">
        <v>699</v>
      </c>
      <c r="T62" s="1">
        <v>66</v>
      </c>
      <c r="U62" s="1">
        <v>2</v>
      </c>
      <c r="V62" s="1">
        <v>8</v>
      </c>
      <c r="W62" s="1">
        <v>3</v>
      </c>
      <c r="X62" s="1">
        <v>4</v>
      </c>
      <c r="Y62" s="1">
        <v>1</v>
      </c>
    </row>
    <row r="63" spans="1:25" outlineLevel="1">
      <c r="A63" s="1" t="s">
        <v>60</v>
      </c>
      <c r="B63" s="1">
        <v>91</v>
      </c>
      <c r="C63" s="1" t="s">
        <v>88</v>
      </c>
      <c r="E63" s="1">
        <v>85053</v>
      </c>
      <c r="F63" s="2">
        <v>0</v>
      </c>
      <c r="G63" s="2">
        <v>5.341818</v>
      </c>
      <c r="H63" s="2">
        <v>0</v>
      </c>
      <c r="I63" s="1">
        <v>2</v>
      </c>
      <c r="J63" s="1">
        <v>815</v>
      </c>
      <c r="K63" s="1">
        <v>1</v>
      </c>
      <c r="L63" s="1">
        <v>1</v>
      </c>
      <c r="M63" s="2">
        <v>1655.3109999999999</v>
      </c>
      <c r="N63" s="2">
        <v>1.946</v>
      </c>
      <c r="O63" s="1">
        <v>1</v>
      </c>
      <c r="P63" s="2">
        <v>48367</v>
      </c>
      <c r="Q63" s="1">
        <v>57</v>
      </c>
      <c r="R63" s="1">
        <v>2</v>
      </c>
      <c r="S63" s="1">
        <v>12532</v>
      </c>
      <c r="T63" s="1">
        <v>26</v>
      </c>
      <c r="U63" s="1">
        <v>1</v>
      </c>
      <c r="V63" s="1">
        <v>5</v>
      </c>
      <c r="W63" s="1">
        <v>1</v>
      </c>
      <c r="X63" s="1">
        <v>2</v>
      </c>
      <c r="Y63" s="1">
        <v>0</v>
      </c>
    </row>
    <row r="64" spans="1:25" outlineLevel="1">
      <c r="A64" s="1" t="s">
        <v>60</v>
      </c>
      <c r="B64" s="1">
        <v>183</v>
      </c>
      <c r="C64" s="1" t="s">
        <v>89</v>
      </c>
      <c r="E64" s="1">
        <v>1635</v>
      </c>
      <c r="F64" s="2">
        <v>0</v>
      </c>
      <c r="G64" s="2">
        <v>6.4276980000000004</v>
      </c>
      <c r="H64" s="2">
        <v>0</v>
      </c>
      <c r="I64" s="1">
        <v>3</v>
      </c>
      <c r="J64" s="1">
        <v>26</v>
      </c>
      <c r="K64" s="1">
        <v>2</v>
      </c>
      <c r="L64" s="1">
        <v>1</v>
      </c>
      <c r="M64" s="2">
        <v>25.259</v>
      </c>
      <c r="N64" s="2">
        <v>1.5449999999999999</v>
      </c>
      <c r="O64" s="1">
        <v>1</v>
      </c>
      <c r="P64" s="2">
        <v>164</v>
      </c>
      <c r="Q64" s="1">
        <v>10</v>
      </c>
      <c r="R64" s="1">
        <v>3</v>
      </c>
      <c r="S64" s="1">
        <v>0</v>
      </c>
      <c r="T64" s="1">
        <v>0</v>
      </c>
      <c r="U64" s="1">
        <v>1</v>
      </c>
      <c r="V64" s="1">
        <v>6</v>
      </c>
      <c r="W64" s="1">
        <v>3</v>
      </c>
      <c r="X64" s="1">
        <v>4</v>
      </c>
      <c r="Y64" s="1">
        <v>1</v>
      </c>
    </row>
    <row r="65" spans="1:25" outlineLevel="1">
      <c r="A65" s="1" t="s">
        <v>60</v>
      </c>
      <c r="B65" s="1">
        <v>152</v>
      </c>
      <c r="C65" s="1" t="s">
        <v>90</v>
      </c>
      <c r="E65" s="1">
        <v>1582</v>
      </c>
      <c r="F65" s="2">
        <v>0</v>
      </c>
      <c r="G65" s="2">
        <v>4.6737840000000004</v>
      </c>
      <c r="H65" s="2">
        <v>0</v>
      </c>
      <c r="I65" s="1">
        <v>1</v>
      </c>
      <c r="J65" s="1">
        <v>61</v>
      </c>
      <c r="K65" s="1">
        <v>4</v>
      </c>
      <c r="L65" s="1">
        <v>1</v>
      </c>
      <c r="M65" s="2">
        <v>29.736999999999899</v>
      </c>
      <c r="N65" s="2">
        <v>1.88</v>
      </c>
      <c r="O65" s="1">
        <v>1</v>
      </c>
      <c r="P65" s="2">
        <v>1022</v>
      </c>
      <c r="Q65" s="1">
        <v>65</v>
      </c>
      <c r="R65" s="1">
        <v>2</v>
      </c>
      <c r="S65" s="1">
        <v>4</v>
      </c>
      <c r="T65" s="1">
        <v>0</v>
      </c>
      <c r="U65" s="1">
        <v>1</v>
      </c>
      <c r="V65" s="1">
        <v>5</v>
      </c>
      <c r="W65" s="1">
        <v>1</v>
      </c>
      <c r="X65" s="1">
        <v>1</v>
      </c>
      <c r="Y65" s="1">
        <v>0</v>
      </c>
    </row>
    <row r="66" spans="1:25" outlineLevel="1">
      <c r="A66" s="1" t="s">
        <v>60</v>
      </c>
      <c r="B66" s="1">
        <v>178</v>
      </c>
      <c r="C66" s="1" t="s">
        <v>91</v>
      </c>
      <c r="E66" s="1">
        <v>17199</v>
      </c>
      <c r="F66" s="2">
        <v>0</v>
      </c>
      <c r="G66" s="2">
        <v>5.3225199999999999</v>
      </c>
      <c r="H66" s="2">
        <v>0</v>
      </c>
      <c r="I66" s="1">
        <v>2</v>
      </c>
      <c r="J66" s="1">
        <v>775</v>
      </c>
      <c r="K66" s="1">
        <v>5</v>
      </c>
      <c r="L66" s="1">
        <v>1</v>
      </c>
      <c r="M66" s="2">
        <v>425.13900000000001</v>
      </c>
      <c r="N66" s="2">
        <v>2.472</v>
      </c>
      <c r="O66" s="1">
        <v>2</v>
      </c>
      <c r="P66" s="2">
        <v>9858</v>
      </c>
      <c r="Q66" s="1">
        <v>57</v>
      </c>
      <c r="R66" s="1">
        <v>2</v>
      </c>
      <c r="S66" s="1">
        <v>5253</v>
      </c>
      <c r="T66" s="1">
        <v>53</v>
      </c>
      <c r="U66" s="1">
        <v>2</v>
      </c>
      <c r="V66" s="1">
        <v>7</v>
      </c>
      <c r="W66" s="1">
        <v>2</v>
      </c>
      <c r="X66" s="1">
        <v>2</v>
      </c>
      <c r="Y66" s="1">
        <v>0</v>
      </c>
    </row>
    <row r="67" spans="1:25" outlineLevel="1">
      <c r="A67" s="1" t="s">
        <v>60</v>
      </c>
      <c r="B67" s="1">
        <v>78</v>
      </c>
      <c r="C67" s="1" t="s">
        <v>92</v>
      </c>
      <c r="E67" s="1">
        <v>2136</v>
      </c>
      <c r="F67" s="2">
        <v>0</v>
      </c>
      <c r="G67" s="2">
        <v>4.176088</v>
      </c>
      <c r="H67" s="2">
        <v>0</v>
      </c>
      <c r="I67" s="1">
        <v>1</v>
      </c>
      <c r="J67" s="1">
        <v>25</v>
      </c>
      <c r="K67" s="1">
        <v>1</v>
      </c>
      <c r="L67" s="1">
        <v>1</v>
      </c>
      <c r="M67" s="2">
        <v>10.68</v>
      </c>
      <c r="N67" s="2">
        <v>0.5</v>
      </c>
      <c r="O67" s="1">
        <v>1</v>
      </c>
      <c r="P67" s="2">
        <v>1878</v>
      </c>
      <c r="Q67" s="1">
        <v>88</v>
      </c>
      <c r="R67" s="1">
        <v>1</v>
      </c>
      <c r="S67" s="1">
        <v>148</v>
      </c>
      <c r="T67" s="1">
        <v>8</v>
      </c>
      <c r="U67" s="1">
        <v>1</v>
      </c>
      <c r="V67" s="1">
        <v>4</v>
      </c>
      <c r="W67" s="1">
        <v>1</v>
      </c>
      <c r="X67" s="1">
        <v>1</v>
      </c>
      <c r="Y67" s="1">
        <v>0</v>
      </c>
    </row>
    <row r="68" spans="1:25" outlineLevel="1">
      <c r="A68" s="1" t="s">
        <v>60</v>
      </c>
      <c r="B68" s="1">
        <v>123</v>
      </c>
      <c r="C68" s="1" t="s">
        <v>93</v>
      </c>
      <c r="E68" s="1">
        <v>1305</v>
      </c>
      <c r="F68" s="2">
        <v>0</v>
      </c>
      <c r="G68" s="2">
        <v>4.4005340000000004</v>
      </c>
      <c r="H68" s="2">
        <v>0</v>
      </c>
      <c r="I68" s="1">
        <v>1</v>
      </c>
      <c r="J68" s="1">
        <v>83</v>
      </c>
      <c r="K68" s="1">
        <v>6</v>
      </c>
      <c r="L68" s="1">
        <v>1</v>
      </c>
      <c r="M68" s="2">
        <v>23.881</v>
      </c>
      <c r="N68" s="2">
        <v>1.83</v>
      </c>
      <c r="O68" s="1">
        <v>1</v>
      </c>
      <c r="P68" s="2">
        <v>1046</v>
      </c>
      <c r="Q68" s="1">
        <v>80</v>
      </c>
      <c r="R68" s="1">
        <v>1</v>
      </c>
      <c r="S68" s="1">
        <v>0</v>
      </c>
      <c r="T68" s="1">
        <v>0</v>
      </c>
      <c r="U68" s="1">
        <v>1</v>
      </c>
      <c r="V68" s="1">
        <v>4</v>
      </c>
      <c r="W68" s="1">
        <v>1</v>
      </c>
      <c r="X68" s="1">
        <v>1</v>
      </c>
      <c r="Y68" s="1">
        <v>0</v>
      </c>
    </row>
    <row r="69" spans="1:25" outlineLevel="1">
      <c r="A69" s="1" t="s">
        <v>60</v>
      </c>
      <c r="B69" s="1">
        <v>162</v>
      </c>
      <c r="C69" s="1" t="s">
        <v>94</v>
      </c>
      <c r="E69" s="1">
        <v>1117</v>
      </c>
      <c r="F69" s="2">
        <v>0</v>
      </c>
      <c r="G69" s="2">
        <v>4.4989590000000002</v>
      </c>
      <c r="H69" s="2">
        <v>0</v>
      </c>
      <c r="I69" s="1">
        <v>1</v>
      </c>
      <c r="J69" s="1">
        <v>46</v>
      </c>
      <c r="K69" s="1">
        <v>4</v>
      </c>
      <c r="L69" s="1">
        <v>1</v>
      </c>
      <c r="M69" s="2">
        <v>10.099</v>
      </c>
      <c r="N69" s="2">
        <v>0.90400000000000003</v>
      </c>
      <c r="O69" s="1">
        <v>1</v>
      </c>
      <c r="P69" s="2">
        <v>847</v>
      </c>
      <c r="Q69" s="1">
        <v>76</v>
      </c>
      <c r="R69" s="1">
        <v>1</v>
      </c>
      <c r="S69" s="1">
        <v>27</v>
      </c>
      <c r="T69" s="1">
        <v>3</v>
      </c>
      <c r="U69" s="1">
        <v>1</v>
      </c>
      <c r="V69" s="1">
        <v>4</v>
      </c>
      <c r="W69" s="1">
        <v>1</v>
      </c>
      <c r="X69" s="1">
        <v>1</v>
      </c>
      <c r="Y69" s="1">
        <v>0</v>
      </c>
    </row>
    <row r="70" spans="1:25" outlineLevel="1">
      <c r="A70" s="1" t="s">
        <v>60</v>
      </c>
      <c r="B70" s="1">
        <v>111</v>
      </c>
      <c r="C70" s="1" t="s">
        <v>95</v>
      </c>
      <c r="E70" s="1">
        <v>2006</v>
      </c>
      <c r="F70" s="2">
        <v>0</v>
      </c>
      <c r="G70" s="2">
        <v>5.8447519999999997</v>
      </c>
      <c r="H70" s="2">
        <v>0</v>
      </c>
      <c r="I70" s="1">
        <v>3</v>
      </c>
      <c r="J70" s="1">
        <v>15</v>
      </c>
      <c r="K70" s="1">
        <v>1</v>
      </c>
      <c r="L70" s="1">
        <v>1</v>
      </c>
      <c r="M70" s="2">
        <v>16.335999999999899</v>
      </c>
      <c r="N70" s="2">
        <v>0.81399999999999995</v>
      </c>
      <c r="O70" s="1">
        <v>1</v>
      </c>
      <c r="P70" s="2">
        <v>291</v>
      </c>
      <c r="Q70" s="1">
        <v>15</v>
      </c>
      <c r="R70" s="1">
        <v>3</v>
      </c>
      <c r="S70" s="1">
        <v>111</v>
      </c>
      <c r="T70" s="1">
        <v>38</v>
      </c>
      <c r="U70" s="1">
        <v>2</v>
      </c>
      <c r="V70" s="1">
        <v>7</v>
      </c>
      <c r="W70" s="1">
        <v>3</v>
      </c>
      <c r="X70" s="1">
        <v>4</v>
      </c>
      <c r="Y70" s="1">
        <v>1</v>
      </c>
    </row>
    <row r="71" spans="1:25" outlineLevel="1">
      <c r="A71" s="1" t="s">
        <v>60</v>
      </c>
      <c r="B71" s="1">
        <v>81</v>
      </c>
      <c r="C71" s="1" t="s">
        <v>96</v>
      </c>
      <c r="E71" s="1">
        <v>980</v>
      </c>
      <c r="F71" s="2">
        <v>0</v>
      </c>
      <c r="G71" s="2">
        <v>6.5298290000000003</v>
      </c>
      <c r="H71" s="2">
        <v>0</v>
      </c>
      <c r="I71" s="1">
        <v>3</v>
      </c>
      <c r="J71" s="1">
        <v>33</v>
      </c>
      <c r="K71" s="1">
        <v>3</v>
      </c>
      <c r="L71" s="1">
        <v>1</v>
      </c>
      <c r="M71" s="2">
        <v>39.7259999999999</v>
      </c>
      <c r="N71" s="2">
        <v>4.0540000000000003</v>
      </c>
      <c r="O71" s="1">
        <v>2</v>
      </c>
      <c r="P71" s="2">
        <v>49</v>
      </c>
      <c r="Q71" s="1">
        <v>5</v>
      </c>
      <c r="R71" s="1">
        <v>3</v>
      </c>
      <c r="S71" s="1">
        <v>0</v>
      </c>
      <c r="T71" s="1">
        <v>0</v>
      </c>
      <c r="U71" s="1">
        <v>1</v>
      </c>
      <c r="V71" s="1">
        <v>7</v>
      </c>
      <c r="W71" s="1">
        <v>3</v>
      </c>
      <c r="X71" s="1">
        <v>4</v>
      </c>
      <c r="Y71" s="1">
        <v>1</v>
      </c>
    </row>
    <row r="72" spans="1:25" outlineLevel="1">
      <c r="A72" s="1" t="s">
        <v>60</v>
      </c>
      <c r="B72" s="1">
        <v>134</v>
      </c>
      <c r="C72" s="1" t="s">
        <v>97</v>
      </c>
      <c r="E72" s="1">
        <v>1083</v>
      </c>
      <c r="F72" s="2">
        <v>0</v>
      </c>
      <c r="G72" s="2">
        <v>4.9251579999999997</v>
      </c>
      <c r="H72" s="2">
        <v>0</v>
      </c>
      <c r="I72" s="1">
        <v>1</v>
      </c>
      <c r="J72" s="1">
        <v>23</v>
      </c>
      <c r="K72" s="1">
        <v>2</v>
      </c>
      <c r="L72" s="1">
        <v>1</v>
      </c>
      <c r="M72" s="2">
        <v>7.3769999999999998</v>
      </c>
      <c r="N72" s="2">
        <v>0.68100000000000005</v>
      </c>
      <c r="O72" s="1">
        <v>1</v>
      </c>
      <c r="P72" s="2">
        <v>587</v>
      </c>
      <c r="Q72" s="1">
        <v>54</v>
      </c>
      <c r="R72" s="1">
        <v>2</v>
      </c>
      <c r="S72" s="1">
        <v>40</v>
      </c>
      <c r="T72" s="1">
        <v>7</v>
      </c>
      <c r="U72" s="1">
        <v>1</v>
      </c>
      <c r="V72" s="1">
        <v>5</v>
      </c>
      <c r="W72" s="1">
        <v>1</v>
      </c>
      <c r="X72" s="1">
        <v>1</v>
      </c>
      <c r="Y72" s="1">
        <v>0</v>
      </c>
    </row>
    <row r="73" spans="1:25" outlineLevel="1">
      <c r="A73" s="1" t="s">
        <v>60</v>
      </c>
      <c r="B73" s="1">
        <v>161</v>
      </c>
      <c r="C73" s="1" t="s">
        <v>98</v>
      </c>
      <c r="E73" s="1">
        <v>2118</v>
      </c>
      <c r="F73" s="2">
        <v>0</v>
      </c>
      <c r="G73" s="2">
        <v>4.8121150000000004</v>
      </c>
      <c r="H73" s="2">
        <v>0</v>
      </c>
      <c r="I73" s="1">
        <v>1</v>
      </c>
      <c r="J73" s="1">
        <v>52</v>
      </c>
      <c r="K73" s="1">
        <v>2</v>
      </c>
      <c r="L73" s="1">
        <v>1</v>
      </c>
      <c r="M73" s="2">
        <v>17.131</v>
      </c>
      <c r="N73" s="2">
        <v>0.80900000000000005</v>
      </c>
      <c r="O73" s="1">
        <v>1</v>
      </c>
      <c r="P73" s="2">
        <v>1261</v>
      </c>
      <c r="Q73" s="1">
        <v>60</v>
      </c>
      <c r="R73" s="1">
        <v>2</v>
      </c>
      <c r="S73" s="1">
        <v>0</v>
      </c>
      <c r="T73" s="1">
        <v>0</v>
      </c>
      <c r="U73" s="1">
        <v>1</v>
      </c>
      <c r="V73" s="1">
        <v>5</v>
      </c>
      <c r="W73" s="1">
        <v>1</v>
      </c>
      <c r="X73" s="1">
        <v>1</v>
      </c>
      <c r="Y73" s="1">
        <v>0</v>
      </c>
    </row>
    <row r="74" spans="1:25" outlineLevel="1">
      <c r="A74" s="1" t="s">
        <v>60</v>
      </c>
      <c r="B74" s="1">
        <v>154</v>
      </c>
      <c r="C74" s="1" t="s">
        <v>99</v>
      </c>
      <c r="E74" s="1">
        <v>2136</v>
      </c>
      <c r="F74" s="2">
        <v>0</v>
      </c>
      <c r="G74" s="2">
        <v>4.7625190000000002</v>
      </c>
      <c r="H74" s="2">
        <v>0</v>
      </c>
      <c r="I74" s="1">
        <v>1</v>
      </c>
      <c r="J74" s="1">
        <v>70</v>
      </c>
      <c r="K74" s="1">
        <v>3</v>
      </c>
      <c r="L74" s="1">
        <v>1</v>
      </c>
      <c r="M74" s="2">
        <v>19.224</v>
      </c>
      <c r="N74" s="2">
        <v>0.9</v>
      </c>
      <c r="O74" s="1">
        <v>1</v>
      </c>
      <c r="P74" s="2">
        <v>1296</v>
      </c>
      <c r="Q74" s="1">
        <v>61</v>
      </c>
      <c r="R74" s="1">
        <v>2</v>
      </c>
      <c r="S74" s="1">
        <v>0</v>
      </c>
      <c r="T74" s="1">
        <v>0</v>
      </c>
      <c r="U74" s="1">
        <v>1</v>
      </c>
      <c r="V74" s="1">
        <v>5</v>
      </c>
      <c r="W74" s="1">
        <v>1</v>
      </c>
      <c r="X74" s="1">
        <v>1</v>
      </c>
      <c r="Y74" s="1">
        <v>0</v>
      </c>
    </row>
    <row r="75" spans="1:25" outlineLevel="1">
      <c r="A75" s="1" t="s">
        <v>60</v>
      </c>
      <c r="B75" s="1">
        <v>136</v>
      </c>
      <c r="C75" s="1" t="s">
        <v>100</v>
      </c>
      <c r="E75" s="1">
        <v>1979</v>
      </c>
      <c r="F75" s="2">
        <v>0</v>
      </c>
      <c r="G75" s="2">
        <v>5.4576130000000003</v>
      </c>
      <c r="H75" s="2">
        <v>0</v>
      </c>
      <c r="I75" s="1">
        <v>3</v>
      </c>
      <c r="J75" s="1">
        <v>20</v>
      </c>
      <c r="K75" s="1">
        <v>1</v>
      </c>
      <c r="L75" s="1">
        <v>1</v>
      </c>
      <c r="M75" s="2">
        <v>11.96</v>
      </c>
      <c r="N75" s="2">
        <v>0.60399999999999998</v>
      </c>
      <c r="O75" s="1">
        <v>1</v>
      </c>
      <c r="P75" s="2">
        <v>458</v>
      </c>
      <c r="Q75" s="1">
        <v>23</v>
      </c>
      <c r="R75" s="1">
        <v>3</v>
      </c>
      <c r="S75" s="1">
        <v>0</v>
      </c>
      <c r="T75" s="1">
        <v>0</v>
      </c>
      <c r="U75" s="1">
        <v>1</v>
      </c>
      <c r="V75" s="1">
        <v>6</v>
      </c>
      <c r="W75" s="1">
        <v>3</v>
      </c>
      <c r="X75" s="1">
        <v>4</v>
      </c>
      <c r="Y75" s="1">
        <v>1</v>
      </c>
    </row>
    <row r="76" spans="1:25" outlineLevel="1">
      <c r="A76" s="1" t="s">
        <v>60</v>
      </c>
      <c r="B76" s="1">
        <v>109</v>
      </c>
      <c r="C76" s="1" t="s">
        <v>101</v>
      </c>
      <c r="E76" s="1">
        <v>704</v>
      </c>
      <c r="F76" s="2">
        <v>0</v>
      </c>
      <c r="G76" s="2">
        <v>5.3061920000000002</v>
      </c>
      <c r="H76" s="2">
        <v>0</v>
      </c>
      <c r="I76" s="1">
        <v>2</v>
      </c>
      <c r="J76" s="1">
        <v>6</v>
      </c>
      <c r="K76" s="1">
        <v>1</v>
      </c>
      <c r="L76" s="1">
        <v>1</v>
      </c>
      <c r="M76" s="2">
        <v>3.407</v>
      </c>
      <c r="N76" s="2">
        <v>0.48399999999999999</v>
      </c>
      <c r="O76" s="1">
        <v>1</v>
      </c>
      <c r="P76" s="2">
        <v>246</v>
      </c>
      <c r="Q76" s="1">
        <v>35</v>
      </c>
      <c r="R76" s="1">
        <v>2</v>
      </c>
      <c r="S76" s="1">
        <v>0</v>
      </c>
      <c r="T76" s="1">
        <v>0</v>
      </c>
      <c r="U76" s="1">
        <v>1</v>
      </c>
      <c r="V76" s="1">
        <v>5</v>
      </c>
      <c r="W76" s="1">
        <v>1</v>
      </c>
      <c r="X76" s="1">
        <v>2</v>
      </c>
      <c r="Y76" s="1">
        <v>0</v>
      </c>
    </row>
    <row r="77" spans="1:25" outlineLevel="1">
      <c r="A77" s="1" t="s">
        <v>60</v>
      </c>
      <c r="B77" s="1">
        <v>126</v>
      </c>
      <c r="C77" s="1" t="s">
        <v>102</v>
      </c>
      <c r="E77" s="1">
        <v>1682</v>
      </c>
      <c r="F77" s="2">
        <v>0</v>
      </c>
      <c r="G77" s="2">
        <v>5.1164569999999996</v>
      </c>
      <c r="H77" s="2">
        <v>0</v>
      </c>
      <c r="I77" s="1">
        <v>2</v>
      </c>
      <c r="J77" s="1">
        <v>7</v>
      </c>
      <c r="K77" s="1">
        <v>0</v>
      </c>
      <c r="L77" s="1">
        <v>1</v>
      </c>
      <c r="M77" s="2">
        <v>5.4829999999999997</v>
      </c>
      <c r="N77" s="2">
        <v>0.32600000000000001</v>
      </c>
      <c r="O77" s="1">
        <v>1</v>
      </c>
      <c r="P77" s="2">
        <v>569</v>
      </c>
      <c r="Q77" s="1">
        <v>34</v>
      </c>
      <c r="R77" s="1">
        <v>2</v>
      </c>
      <c r="S77" s="1">
        <v>0</v>
      </c>
      <c r="T77" s="1">
        <v>0</v>
      </c>
      <c r="U77" s="1">
        <v>1</v>
      </c>
      <c r="V77" s="1">
        <v>5</v>
      </c>
      <c r="W77" s="1">
        <v>1</v>
      </c>
      <c r="X77" s="1">
        <v>2</v>
      </c>
      <c r="Y77" s="1">
        <v>0</v>
      </c>
    </row>
    <row r="78" spans="1:25" outlineLevel="1">
      <c r="A78" s="1" t="s">
        <v>60</v>
      </c>
      <c r="B78" s="1">
        <v>165</v>
      </c>
      <c r="C78" s="1" t="s">
        <v>103</v>
      </c>
      <c r="E78" s="1">
        <v>2175</v>
      </c>
      <c r="F78" s="2">
        <v>0</v>
      </c>
      <c r="G78" s="2">
        <v>4.6496529999999998</v>
      </c>
      <c r="H78" s="2">
        <v>0</v>
      </c>
      <c r="I78" s="1">
        <v>1</v>
      </c>
      <c r="J78" s="1">
        <v>46</v>
      </c>
      <c r="K78" s="1">
        <v>2</v>
      </c>
      <c r="L78" s="1">
        <v>1</v>
      </c>
      <c r="M78" s="2">
        <v>20.248999999999899</v>
      </c>
      <c r="N78" s="2">
        <v>0.93100000000000005</v>
      </c>
      <c r="O78" s="1">
        <v>1</v>
      </c>
      <c r="P78" s="2">
        <v>1450</v>
      </c>
      <c r="Q78" s="1">
        <v>67</v>
      </c>
      <c r="R78" s="1">
        <v>1</v>
      </c>
      <c r="S78" s="1">
        <v>0</v>
      </c>
      <c r="T78" s="1">
        <v>0</v>
      </c>
      <c r="U78" s="1">
        <v>1</v>
      </c>
      <c r="V78" s="1">
        <v>4</v>
      </c>
      <c r="W78" s="1">
        <v>1</v>
      </c>
      <c r="X78" s="1">
        <v>1</v>
      </c>
      <c r="Y78" s="1">
        <v>0</v>
      </c>
    </row>
    <row r="79" spans="1:25" outlineLevel="1">
      <c r="A79" s="1" t="s">
        <v>60</v>
      </c>
      <c r="B79" s="1">
        <v>142</v>
      </c>
      <c r="C79" s="1" t="s">
        <v>104</v>
      </c>
      <c r="E79" s="1">
        <v>926</v>
      </c>
      <c r="F79" s="2">
        <v>0</v>
      </c>
      <c r="G79" s="2">
        <v>6.8639669999999997</v>
      </c>
      <c r="H79" s="2">
        <v>0</v>
      </c>
      <c r="I79" s="1">
        <v>3</v>
      </c>
      <c r="J79" s="1">
        <v>15</v>
      </c>
      <c r="K79" s="1">
        <v>2</v>
      </c>
      <c r="L79" s="1">
        <v>1</v>
      </c>
      <c r="M79" s="2">
        <v>14.789</v>
      </c>
      <c r="N79" s="2">
        <v>1.597</v>
      </c>
      <c r="O79" s="1">
        <v>1</v>
      </c>
      <c r="P79" s="2">
        <v>58</v>
      </c>
      <c r="Q79" s="1">
        <v>6</v>
      </c>
      <c r="R79" s="1">
        <v>3</v>
      </c>
      <c r="S79" s="1">
        <v>0</v>
      </c>
      <c r="T79" s="1">
        <v>0</v>
      </c>
      <c r="U79" s="1">
        <v>1</v>
      </c>
      <c r="V79" s="1">
        <v>6</v>
      </c>
      <c r="W79" s="1">
        <v>3</v>
      </c>
      <c r="X79" s="1">
        <v>4</v>
      </c>
      <c r="Y79" s="1">
        <v>1</v>
      </c>
    </row>
    <row r="80" spans="1:25" outlineLevel="1">
      <c r="A80" s="1" t="s">
        <v>60</v>
      </c>
      <c r="B80" s="1">
        <v>181</v>
      </c>
      <c r="C80" s="1" t="s">
        <v>105</v>
      </c>
      <c r="E80" s="1">
        <v>6272</v>
      </c>
      <c r="F80" s="2">
        <v>0</v>
      </c>
      <c r="G80" s="2">
        <v>4.8627989999999999</v>
      </c>
      <c r="H80" s="2">
        <v>0</v>
      </c>
      <c r="I80" s="1">
        <v>1</v>
      </c>
      <c r="J80" s="1">
        <v>122</v>
      </c>
      <c r="K80" s="1">
        <v>2</v>
      </c>
      <c r="L80" s="1">
        <v>1</v>
      </c>
      <c r="M80" s="2">
        <v>60.064</v>
      </c>
      <c r="N80" s="2">
        <v>0.95799999999999996</v>
      </c>
      <c r="O80" s="1">
        <v>1</v>
      </c>
      <c r="P80" s="2">
        <v>4469</v>
      </c>
      <c r="Q80" s="1">
        <v>71</v>
      </c>
      <c r="R80" s="1">
        <v>1</v>
      </c>
      <c r="S80" s="1">
        <v>1635</v>
      </c>
      <c r="T80" s="1">
        <v>37</v>
      </c>
      <c r="U80" s="1">
        <v>2</v>
      </c>
      <c r="V80" s="1">
        <v>5</v>
      </c>
      <c r="W80" s="1">
        <v>1</v>
      </c>
      <c r="X80" s="1">
        <v>1</v>
      </c>
      <c r="Y80" s="1">
        <v>0</v>
      </c>
    </row>
    <row r="81" spans="1:25" outlineLevel="1">
      <c r="A81" s="1" t="s">
        <v>106</v>
      </c>
      <c r="B81" s="1">
        <v>11</v>
      </c>
      <c r="C81" s="1" t="s">
        <v>107</v>
      </c>
      <c r="E81" s="1">
        <v>1562</v>
      </c>
      <c r="F81" s="2">
        <v>0</v>
      </c>
      <c r="G81" s="2">
        <v>0</v>
      </c>
      <c r="H81" s="2">
        <v>3.0934460000000001</v>
      </c>
      <c r="I81" s="1">
        <v>0</v>
      </c>
      <c r="J81" s="1">
        <v>14</v>
      </c>
      <c r="K81" s="1">
        <v>1</v>
      </c>
      <c r="L81" s="1">
        <v>1</v>
      </c>
      <c r="M81" s="2">
        <v>13.635</v>
      </c>
      <c r="N81" s="2">
        <v>0.873</v>
      </c>
      <c r="O81" s="1">
        <v>1</v>
      </c>
      <c r="P81" s="2">
        <v>1518</v>
      </c>
      <c r="Q81" s="1">
        <v>97</v>
      </c>
      <c r="R81" s="1">
        <v>1</v>
      </c>
      <c r="S81" s="1">
        <v>0</v>
      </c>
      <c r="T81" s="1">
        <v>0</v>
      </c>
      <c r="U81" s="1">
        <v>1</v>
      </c>
      <c r="V81" s="1">
        <v>4</v>
      </c>
      <c r="W81" s="1">
        <v>1</v>
      </c>
      <c r="X81" s="1">
        <v>0</v>
      </c>
      <c r="Y81" s="1">
        <v>0</v>
      </c>
    </row>
    <row r="82" spans="1:25" outlineLevel="1">
      <c r="A82" s="1" t="s">
        <v>108</v>
      </c>
      <c r="B82" s="1">
        <v>60</v>
      </c>
      <c r="C82" s="1" t="s">
        <v>109</v>
      </c>
      <c r="E82" s="1">
        <v>3154</v>
      </c>
      <c r="F82" s="2">
        <v>0</v>
      </c>
      <c r="G82" s="2">
        <v>0</v>
      </c>
      <c r="H82" s="2">
        <v>4.311985</v>
      </c>
      <c r="I82" s="1">
        <v>0</v>
      </c>
      <c r="J82" s="1">
        <v>44</v>
      </c>
      <c r="K82" s="1">
        <v>1</v>
      </c>
      <c r="L82" s="1">
        <v>1</v>
      </c>
      <c r="M82" s="2">
        <v>16.003</v>
      </c>
      <c r="N82" s="2">
        <v>0.50700000000000001</v>
      </c>
      <c r="O82" s="1">
        <v>1</v>
      </c>
      <c r="P82" s="2">
        <v>2736</v>
      </c>
      <c r="Q82" s="1">
        <v>87</v>
      </c>
      <c r="R82" s="1">
        <v>1</v>
      </c>
      <c r="S82" s="1">
        <v>0</v>
      </c>
      <c r="T82" s="1">
        <v>0</v>
      </c>
      <c r="U82" s="1">
        <v>1</v>
      </c>
      <c r="V82" s="1">
        <v>4</v>
      </c>
      <c r="W82" s="1">
        <v>1</v>
      </c>
      <c r="X82" s="1">
        <v>0</v>
      </c>
      <c r="Y82" s="1">
        <v>0</v>
      </c>
    </row>
    <row r="83" spans="1:25" outlineLevel="1">
      <c r="A83" s="1" t="s">
        <v>110</v>
      </c>
      <c r="B83" s="1">
        <v>324</v>
      </c>
      <c r="C83" s="1" t="s">
        <v>110</v>
      </c>
      <c r="E83" s="1">
        <v>893</v>
      </c>
      <c r="F83" s="2">
        <v>0</v>
      </c>
      <c r="G83" s="2">
        <v>0</v>
      </c>
      <c r="H83" s="2">
        <v>4.9998839999999998</v>
      </c>
      <c r="I83" s="1">
        <v>0</v>
      </c>
      <c r="J83" s="1">
        <v>33</v>
      </c>
      <c r="K83" s="1">
        <v>4</v>
      </c>
      <c r="L83" s="1">
        <v>1</v>
      </c>
      <c r="M83" s="2">
        <v>20.8219999999999</v>
      </c>
      <c r="N83" s="2">
        <v>2.3319999999999999</v>
      </c>
      <c r="O83" s="1">
        <v>2</v>
      </c>
      <c r="P83" s="2">
        <v>0</v>
      </c>
      <c r="Q83" s="1">
        <v>0</v>
      </c>
      <c r="R83" s="1">
        <v>3</v>
      </c>
      <c r="S83" s="1">
        <v>0</v>
      </c>
      <c r="T83" s="1">
        <v>0</v>
      </c>
      <c r="U83" s="1">
        <v>1</v>
      </c>
      <c r="V83" s="1">
        <v>7</v>
      </c>
      <c r="W83" s="1">
        <v>3</v>
      </c>
      <c r="X83" s="1">
        <v>0</v>
      </c>
      <c r="Y83" s="1">
        <v>0</v>
      </c>
    </row>
    <row r="84" spans="1:25" outlineLevel="1">
      <c r="A84" s="1" t="s">
        <v>108</v>
      </c>
      <c r="B84" s="1">
        <v>62</v>
      </c>
      <c r="C84" s="1" t="s">
        <v>111</v>
      </c>
      <c r="E84" s="1">
        <v>2583</v>
      </c>
      <c r="F84" s="2">
        <v>0</v>
      </c>
      <c r="G84" s="2">
        <v>0</v>
      </c>
      <c r="H84" s="2">
        <v>4.617426</v>
      </c>
      <c r="I84" s="1">
        <v>0</v>
      </c>
      <c r="J84" s="1">
        <v>84</v>
      </c>
      <c r="K84" s="1">
        <v>3</v>
      </c>
      <c r="L84" s="1">
        <v>1</v>
      </c>
      <c r="M84" s="2">
        <v>27.204999999999899</v>
      </c>
      <c r="N84" s="2">
        <v>1.0529999999999999</v>
      </c>
      <c r="O84" s="1">
        <v>1</v>
      </c>
      <c r="P84" s="2">
        <v>1874</v>
      </c>
      <c r="Q84" s="1">
        <v>73</v>
      </c>
      <c r="R84" s="1">
        <v>1</v>
      </c>
      <c r="S84" s="1">
        <v>0</v>
      </c>
      <c r="T84" s="1">
        <v>0</v>
      </c>
      <c r="U84" s="1">
        <v>1</v>
      </c>
      <c r="V84" s="1">
        <v>4</v>
      </c>
      <c r="W84" s="1">
        <v>1</v>
      </c>
      <c r="X84" s="1">
        <v>0</v>
      </c>
      <c r="Y84" s="1">
        <v>0</v>
      </c>
    </row>
    <row r="85" spans="1:25" outlineLevel="1">
      <c r="A85" s="1" t="s">
        <v>112</v>
      </c>
      <c r="B85" s="1">
        <v>21</v>
      </c>
      <c r="C85" s="1" t="s">
        <v>113</v>
      </c>
      <c r="E85" s="1">
        <v>5352</v>
      </c>
      <c r="F85" s="2">
        <v>0</v>
      </c>
      <c r="G85" s="2">
        <v>0</v>
      </c>
      <c r="H85" s="2">
        <v>3.9578769999999999</v>
      </c>
      <c r="I85" s="1">
        <v>0</v>
      </c>
      <c r="J85" s="1">
        <v>140</v>
      </c>
      <c r="K85" s="1">
        <v>3</v>
      </c>
      <c r="L85" s="1">
        <v>1</v>
      </c>
      <c r="M85" s="2">
        <v>85.516999999999896</v>
      </c>
      <c r="N85" s="2">
        <v>1.5980000000000001</v>
      </c>
      <c r="O85" s="1">
        <v>1</v>
      </c>
      <c r="P85" s="2">
        <v>2844</v>
      </c>
      <c r="Q85" s="1">
        <v>53</v>
      </c>
      <c r="R85" s="1">
        <v>2</v>
      </c>
      <c r="S85" s="1">
        <v>0</v>
      </c>
      <c r="T85" s="1">
        <v>0</v>
      </c>
      <c r="U85" s="1">
        <v>1</v>
      </c>
      <c r="V85" s="1">
        <v>5</v>
      </c>
      <c r="W85" s="1">
        <v>1</v>
      </c>
      <c r="X85" s="1">
        <v>0</v>
      </c>
      <c r="Y85" s="1">
        <v>0</v>
      </c>
    </row>
    <row r="86" spans="1:25" outlineLevel="1">
      <c r="A86" s="1" t="s">
        <v>108</v>
      </c>
      <c r="B86" s="1">
        <v>61</v>
      </c>
      <c r="C86" s="1" t="s">
        <v>114</v>
      </c>
      <c r="E86" s="1">
        <v>4517</v>
      </c>
      <c r="F86" s="2">
        <v>0</v>
      </c>
      <c r="G86" s="2">
        <v>0</v>
      </c>
      <c r="H86" s="2">
        <v>4.8677530000000004</v>
      </c>
      <c r="I86" s="1">
        <v>0</v>
      </c>
      <c r="J86" s="1">
        <v>105</v>
      </c>
      <c r="K86" s="1">
        <v>2</v>
      </c>
      <c r="L86" s="1">
        <v>1</v>
      </c>
      <c r="M86" s="2">
        <v>44.8569999999999</v>
      </c>
      <c r="N86" s="2">
        <v>0.99299999999999999</v>
      </c>
      <c r="O86" s="1">
        <v>1</v>
      </c>
      <c r="P86" s="2">
        <v>2724</v>
      </c>
      <c r="Q86" s="1">
        <v>60</v>
      </c>
      <c r="R86" s="1">
        <v>2</v>
      </c>
      <c r="S86" s="1">
        <v>0</v>
      </c>
      <c r="T86" s="1">
        <v>0</v>
      </c>
      <c r="U86" s="1">
        <v>1</v>
      </c>
      <c r="V86" s="1">
        <v>5</v>
      </c>
      <c r="W86" s="1">
        <v>1</v>
      </c>
      <c r="X86" s="1">
        <v>0</v>
      </c>
      <c r="Y86" s="1">
        <v>0</v>
      </c>
    </row>
    <row r="87" spans="1:25" outlineLevel="1">
      <c r="A87" s="1" t="s">
        <v>115</v>
      </c>
      <c r="B87" s="1">
        <v>43</v>
      </c>
      <c r="C87" s="1" t="s">
        <v>116</v>
      </c>
      <c r="E87" s="1">
        <v>1125</v>
      </c>
      <c r="F87" s="2">
        <v>0</v>
      </c>
      <c r="G87" s="2">
        <v>0</v>
      </c>
      <c r="H87" s="2">
        <v>4.7533079999999996</v>
      </c>
      <c r="I87" s="1">
        <v>0</v>
      </c>
      <c r="J87" s="1">
        <v>42</v>
      </c>
      <c r="K87" s="1">
        <v>4</v>
      </c>
      <c r="L87" s="1">
        <v>1</v>
      </c>
      <c r="M87" s="2">
        <v>18.949000000000002</v>
      </c>
      <c r="N87" s="2">
        <v>1.6839999999999999</v>
      </c>
      <c r="O87" s="1">
        <v>1</v>
      </c>
      <c r="P87" s="2">
        <v>695</v>
      </c>
      <c r="Q87" s="1">
        <v>62</v>
      </c>
      <c r="R87" s="1">
        <v>2</v>
      </c>
      <c r="S87" s="1">
        <v>0</v>
      </c>
      <c r="T87" s="1">
        <v>0</v>
      </c>
      <c r="U87" s="1">
        <v>1</v>
      </c>
      <c r="V87" s="1">
        <v>5</v>
      </c>
      <c r="W87" s="1">
        <v>1</v>
      </c>
      <c r="X87" s="1">
        <v>0</v>
      </c>
      <c r="Y87" s="1">
        <v>0</v>
      </c>
    </row>
    <row r="88" spans="1:25" outlineLevel="1">
      <c r="A88" s="1" t="s">
        <v>117</v>
      </c>
      <c r="B88" s="1">
        <v>2</v>
      </c>
      <c r="C88" s="1" t="s">
        <v>118</v>
      </c>
      <c r="E88" s="1">
        <v>943</v>
      </c>
      <c r="F88" s="2">
        <v>0</v>
      </c>
      <c r="G88" s="2">
        <v>0</v>
      </c>
      <c r="H88" s="2">
        <v>4.9998839999999998</v>
      </c>
      <c r="I88" s="1">
        <v>0</v>
      </c>
      <c r="J88" s="1">
        <v>31</v>
      </c>
      <c r="K88" s="1">
        <v>3</v>
      </c>
      <c r="L88" s="1">
        <v>1</v>
      </c>
      <c r="M88" s="2">
        <v>10.977</v>
      </c>
      <c r="N88" s="2">
        <v>1.1639999999999999</v>
      </c>
      <c r="O88" s="1">
        <v>1</v>
      </c>
      <c r="P88" s="2">
        <v>0</v>
      </c>
      <c r="Q88" s="1">
        <v>0</v>
      </c>
      <c r="R88" s="1">
        <v>3</v>
      </c>
      <c r="S88" s="1">
        <v>0</v>
      </c>
      <c r="T88" s="1">
        <v>0</v>
      </c>
      <c r="U88" s="1">
        <v>1</v>
      </c>
      <c r="V88" s="1">
        <v>6</v>
      </c>
      <c r="W88" s="1">
        <v>3</v>
      </c>
      <c r="X88" s="1">
        <v>0</v>
      </c>
      <c r="Y88" s="1">
        <v>0</v>
      </c>
    </row>
    <row r="89" spans="1:25" outlineLevel="1">
      <c r="A89" s="1" t="s">
        <v>119</v>
      </c>
      <c r="B89" s="1">
        <v>16</v>
      </c>
      <c r="C89" s="1" t="s">
        <v>120</v>
      </c>
      <c r="E89" s="1">
        <v>144</v>
      </c>
      <c r="F89" s="2">
        <v>0</v>
      </c>
      <c r="G89" s="2">
        <v>0</v>
      </c>
      <c r="H89" s="2">
        <v>0</v>
      </c>
      <c r="I89" s="1">
        <v>0</v>
      </c>
      <c r="J89" s="1">
        <v>1</v>
      </c>
      <c r="K89" s="1">
        <v>1</v>
      </c>
      <c r="L89" s="1">
        <v>1</v>
      </c>
      <c r="M89" s="2">
        <v>0.64</v>
      </c>
      <c r="N89" s="2">
        <v>0.44400000000000001</v>
      </c>
      <c r="O89" s="1">
        <v>1</v>
      </c>
      <c r="P89" s="2">
        <v>0</v>
      </c>
      <c r="Q89" s="1">
        <v>0</v>
      </c>
      <c r="R89" s="1">
        <v>3</v>
      </c>
      <c r="S89" s="1">
        <v>0</v>
      </c>
      <c r="T89" s="1">
        <v>0</v>
      </c>
      <c r="U89" s="1">
        <v>1</v>
      </c>
      <c r="V89" s="1">
        <v>6</v>
      </c>
      <c r="W89" s="1">
        <v>3</v>
      </c>
      <c r="X89" s="1">
        <v>0</v>
      </c>
      <c r="Y89" s="1">
        <v>0</v>
      </c>
    </row>
    <row r="90" spans="1:25" outlineLevel="1">
      <c r="A90" s="1" t="s">
        <v>121</v>
      </c>
      <c r="B90" s="1">
        <v>184</v>
      </c>
      <c r="C90" s="1" t="s">
        <v>122</v>
      </c>
      <c r="E90" s="1">
        <v>403</v>
      </c>
      <c r="F90" s="2">
        <v>0</v>
      </c>
      <c r="G90" s="2">
        <v>0</v>
      </c>
      <c r="H90" s="2">
        <v>4.9998839999999998</v>
      </c>
      <c r="I90" s="1">
        <v>0</v>
      </c>
      <c r="J90" s="1">
        <v>0</v>
      </c>
      <c r="K90" s="1">
        <v>0</v>
      </c>
      <c r="L90" s="1">
        <v>1</v>
      </c>
      <c r="M90" s="2">
        <v>1.0369999999999999</v>
      </c>
      <c r="N90" s="2">
        <v>0.25700000000000001</v>
      </c>
      <c r="O90" s="1">
        <v>1</v>
      </c>
      <c r="P90" s="2">
        <v>0</v>
      </c>
      <c r="Q90" s="1">
        <v>0</v>
      </c>
      <c r="R90" s="1">
        <v>3</v>
      </c>
      <c r="S90" s="1">
        <v>0</v>
      </c>
      <c r="T90" s="1">
        <v>0</v>
      </c>
      <c r="U90" s="1">
        <v>1</v>
      </c>
      <c r="V90" s="1">
        <v>6</v>
      </c>
      <c r="W90" s="1">
        <v>3</v>
      </c>
      <c r="X90" s="1">
        <v>0</v>
      </c>
      <c r="Y90" s="1">
        <v>0</v>
      </c>
    </row>
    <row r="91" spans="1:25" outlineLevel="1">
      <c r="A91" s="1" t="s">
        <v>123</v>
      </c>
      <c r="B91" s="1">
        <v>24</v>
      </c>
      <c r="C91" s="1" t="s">
        <v>124</v>
      </c>
      <c r="E91" s="1">
        <v>1837</v>
      </c>
      <c r="F91" s="2">
        <v>0</v>
      </c>
      <c r="G91" s="2">
        <v>0</v>
      </c>
      <c r="H91" s="2">
        <v>4.6142609999999999</v>
      </c>
      <c r="I91" s="1">
        <v>0</v>
      </c>
      <c r="J91" s="1">
        <v>56</v>
      </c>
      <c r="K91" s="1">
        <v>3</v>
      </c>
      <c r="L91" s="1">
        <v>1</v>
      </c>
      <c r="M91" s="2">
        <v>51.795000000000002</v>
      </c>
      <c r="N91" s="2">
        <v>2.82</v>
      </c>
      <c r="O91" s="1">
        <v>2</v>
      </c>
      <c r="P91" s="2">
        <v>354</v>
      </c>
      <c r="Q91" s="1">
        <v>19</v>
      </c>
      <c r="R91" s="1">
        <v>3</v>
      </c>
      <c r="S91" s="1">
        <v>0</v>
      </c>
      <c r="T91" s="1">
        <v>0</v>
      </c>
      <c r="U91" s="1">
        <v>1</v>
      </c>
      <c r="V91" s="1">
        <v>7</v>
      </c>
      <c r="W91" s="1">
        <v>3</v>
      </c>
      <c r="X91" s="1">
        <v>0</v>
      </c>
      <c r="Y91" s="1">
        <v>0</v>
      </c>
    </row>
    <row r="92" spans="1:25" outlineLevel="1">
      <c r="A92" s="1" t="s">
        <v>123</v>
      </c>
      <c r="B92" s="1">
        <v>25</v>
      </c>
      <c r="C92" s="1" t="s">
        <v>125</v>
      </c>
      <c r="E92" s="1">
        <v>1615</v>
      </c>
      <c r="F92" s="2">
        <v>0</v>
      </c>
      <c r="G92" s="2">
        <v>0</v>
      </c>
      <c r="H92" s="2">
        <v>4.7779379999999998</v>
      </c>
      <c r="I92" s="1">
        <v>0</v>
      </c>
      <c r="J92" s="1">
        <v>29</v>
      </c>
      <c r="K92" s="1">
        <v>2</v>
      </c>
      <c r="L92" s="1">
        <v>1</v>
      </c>
      <c r="M92" s="2">
        <v>38.267000000000003</v>
      </c>
      <c r="N92" s="2">
        <v>2.3690000000000002</v>
      </c>
      <c r="O92" s="1">
        <v>2</v>
      </c>
      <c r="P92" s="2">
        <v>178</v>
      </c>
      <c r="Q92" s="1">
        <v>11</v>
      </c>
      <c r="R92" s="1">
        <v>3</v>
      </c>
      <c r="S92" s="1">
        <v>0</v>
      </c>
      <c r="T92" s="1">
        <v>0</v>
      </c>
      <c r="U92" s="1">
        <v>1</v>
      </c>
      <c r="V92" s="1">
        <v>7</v>
      </c>
      <c r="W92" s="1">
        <v>3</v>
      </c>
      <c r="X92" s="1">
        <v>0</v>
      </c>
      <c r="Y92" s="1">
        <v>0</v>
      </c>
    </row>
    <row r="93" spans="1:25" outlineLevel="1">
      <c r="A93" s="1" t="s">
        <v>123</v>
      </c>
      <c r="B93" s="1">
        <v>26</v>
      </c>
      <c r="C93" s="1" t="s">
        <v>126</v>
      </c>
      <c r="E93" s="1">
        <v>1949</v>
      </c>
      <c r="F93" s="2">
        <v>0</v>
      </c>
      <c r="G93" s="2">
        <v>0</v>
      </c>
      <c r="H93" s="2">
        <v>4.5011669999999997</v>
      </c>
      <c r="I93" s="1">
        <v>0</v>
      </c>
      <c r="J93" s="1">
        <v>41</v>
      </c>
      <c r="K93" s="1">
        <v>2</v>
      </c>
      <c r="L93" s="1">
        <v>1</v>
      </c>
      <c r="M93" s="2">
        <v>62.002000000000002</v>
      </c>
      <c r="N93" s="2">
        <v>3.181</v>
      </c>
      <c r="O93" s="1">
        <v>2</v>
      </c>
      <c r="P93" s="2">
        <v>485</v>
      </c>
      <c r="Q93" s="1">
        <v>25</v>
      </c>
      <c r="R93" s="1">
        <v>3</v>
      </c>
      <c r="S93" s="1">
        <v>0</v>
      </c>
      <c r="T93" s="1">
        <v>0</v>
      </c>
      <c r="U93" s="1">
        <v>1</v>
      </c>
      <c r="V93" s="1">
        <v>7</v>
      </c>
      <c r="W93" s="1">
        <v>3</v>
      </c>
      <c r="X93" s="1">
        <v>0</v>
      </c>
      <c r="Y93" s="1">
        <v>0</v>
      </c>
    </row>
    <row r="94" spans="1:25" outlineLevel="1">
      <c r="A94" s="1" t="s">
        <v>127</v>
      </c>
      <c r="B94" s="1">
        <v>58</v>
      </c>
      <c r="C94" s="1" t="s">
        <v>128</v>
      </c>
      <c r="E94" s="1">
        <v>448</v>
      </c>
      <c r="F94" s="2">
        <v>0</v>
      </c>
      <c r="G94" s="2">
        <v>0</v>
      </c>
      <c r="H94" s="2">
        <v>0</v>
      </c>
      <c r="I94" s="1">
        <v>0</v>
      </c>
      <c r="J94" s="1">
        <v>1</v>
      </c>
      <c r="K94" s="1">
        <v>0</v>
      </c>
      <c r="L94" s="1">
        <v>1</v>
      </c>
      <c r="M94" s="2">
        <v>2.5840000000000001</v>
      </c>
      <c r="N94" s="2">
        <v>0.57699999999999996</v>
      </c>
      <c r="O94" s="1">
        <v>1</v>
      </c>
      <c r="P94" s="2">
        <v>63</v>
      </c>
      <c r="Q94" s="1">
        <v>14</v>
      </c>
      <c r="R94" s="1">
        <v>3</v>
      </c>
      <c r="S94" s="1">
        <v>0</v>
      </c>
      <c r="T94" s="1">
        <v>0</v>
      </c>
      <c r="U94" s="1">
        <v>1</v>
      </c>
      <c r="V94" s="1">
        <v>6</v>
      </c>
      <c r="W94" s="1">
        <v>3</v>
      </c>
      <c r="X94" s="1">
        <v>0</v>
      </c>
      <c r="Y94" s="1">
        <v>0</v>
      </c>
    </row>
    <row r="95" spans="1:25" outlineLevel="1">
      <c r="A95" s="1" t="s">
        <v>129</v>
      </c>
      <c r="B95" s="1">
        <v>41</v>
      </c>
      <c r="C95" s="1" t="s">
        <v>130</v>
      </c>
      <c r="E95" s="1">
        <v>567</v>
      </c>
      <c r="F95" s="2">
        <v>0</v>
      </c>
      <c r="G95" s="2">
        <v>0</v>
      </c>
      <c r="H95" s="2">
        <v>4.8663030000000003</v>
      </c>
      <c r="I95" s="1">
        <v>0</v>
      </c>
      <c r="J95" s="1">
        <v>7</v>
      </c>
      <c r="K95" s="1">
        <v>1</v>
      </c>
      <c r="L95" s="1">
        <v>1</v>
      </c>
      <c r="M95" s="2">
        <v>1.9690000000000001</v>
      </c>
      <c r="N95" s="2">
        <v>0.34699999999999998</v>
      </c>
      <c r="O95" s="1">
        <v>1</v>
      </c>
      <c r="P95" s="2">
        <v>36</v>
      </c>
      <c r="Q95" s="1">
        <v>6</v>
      </c>
      <c r="R95" s="1">
        <v>3</v>
      </c>
      <c r="S95" s="1">
        <v>0</v>
      </c>
      <c r="T95" s="1">
        <v>0</v>
      </c>
      <c r="U95" s="1">
        <v>1</v>
      </c>
      <c r="V95" s="1">
        <v>6</v>
      </c>
      <c r="W95" s="1">
        <v>3</v>
      </c>
      <c r="X95" s="1">
        <v>0</v>
      </c>
      <c r="Y95" s="1">
        <v>0</v>
      </c>
    </row>
    <row r="96" spans="1:25" outlineLevel="1">
      <c r="A96" s="1" t="s">
        <v>129</v>
      </c>
      <c r="B96" s="1">
        <v>42</v>
      </c>
      <c r="C96" s="1" t="s">
        <v>131</v>
      </c>
      <c r="E96" s="1">
        <v>505</v>
      </c>
      <c r="F96" s="2">
        <v>0</v>
      </c>
      <c r="G96" s="2">
        <v>0</v>
      </c>
      <c r="H96" s="2">
        <v>4.8848039999999999</v>
      </c>
      <c r="I96" s="1">
        <v>0</v>
      </c>
      <c r="J96" s="1">
        <v>4</v>
      </c>
      <c r="K96" s="1">
        <v>1</v>
      </c>
      <c r="L96" s="1">
        <v>1</v>
      </c>
      <c r="M96" s="2">
        <v>2.1619999999999999</v>
      </c>
      <c r="N96" s="2">
        <v>0.42799999999999999</v>
      </c>
      <c r="O96" s="1">
        <v>1</v>
      </c>
      <c r="P96" s="2">
        <v>29</v>
      </c>
      <c r="Q96" s="1">
        <v>6</v>
      </c>
      <c r="R96" s="1">
        <v>3</v>
      </c>
      <c r="S96" s="1">
        <v>0</v>
      </c>
      <c r="T96" s="1">
        <v>0</v>
      </c>
      <c r="U96" s="1">
        <v>1</v>
      </c>
      <c r="V96" s="1">
        <v>6</v>
      </c>
      <c r="W96" s="1">
        <v>3</v>
      </c>
      <c r="X96" s="1">
        <v>0</v>
      </c>
      <c r="Y96" s="1">
        <v>0</v>
      </c>
    </row>
    <row r="97" spans="1:25" outlineLevel="1">
      <c r="A97" s="1" t="s">
        <v>132</v>
      </c>
      <c r="B97" s="1">
        <v>12</v>
      </c>
      <c r="C97" s="1" t="s">
        <v>133</v>
      </c>
      <c r="E97" s="1">
        <v>3148</v>
      </c>
      <c r="F97" s="2">
        <v>0</v>
      </c>
      <c r="G97" s="2">
        <v>0</v>
      </c>
      <c r="H97" s="2">
        <v>2.9998749999999998</v>
      </c>
      <c r="I97" s="1">
        <v>0</v>
      </c>
      <c r="J97" s="1">
        <v>48</v>
      </c>
      <c r="K97" s="1">
        <v>2</v>
      </c>
      <c r="L97" s="1">
        <v>1</v>
      </c>
      <c r="M97" s="2">
        <v>18.719999999999899</v>
      </c>
      <c r="N97" s="2">
        <v>0.59499999999999997</v>
      </c>
      <c r="O97" s="1">
        <v>1</v>
      </c>
      <c r="P97" s="2">
        <v>3146</v>
      </c>
      <c r="Q97" s="1">
        <v>100</v>
      </c>
      <c r="R97" s="1">
        <v>1</v>
      </c>
      <c r="S97" s="1">
        <v>0</v>
      </c>
      <c r="T97" s="1">
        <v>0</v>
      </c>
      <c r="U97" s="1">
        <v>1</v>
      </c>
      <c r="V97" s="1">
        <v>4</v>
      </c>
      <c r="W97" s="1">
        <v>1</v>
      </c>
      <c r="X97" s="1">
        <v>0</v>
      </c>
      <c r="Y97" s="1">
        <v>0</v>
      </c>
    </row>
    <row r="98" spans="1:25" outlineLevel="1">
      <c r="A98" s="1" t="s">
        <v>134</v>
      </c>
      <c r="B98" s="1">
        <v>321</v>
      </c>
      <c r="C98" s="1" t="s">
        <v>135</v>
      </c>
      <c r="E98" s="1">
        <v>843</v>
      </c>
      <c r="F98" s="2">
        <v>0</v>
      </c>
      <c r="G98" s="2">
        <v>0</v>
      </c>
      <c r="H98" s="2">
        <v>2.9998749999999998</v>
      </c>
      <c r="I98" s="1">
        <v>0</v>
      </c>
      <c r="J98" s="1">
        <v>0</v>
      </c>
      <c r="K98" s="1">
        <v>0</v>
      </c>
      <c r="L98" s="1">
        <v>1</v>
      </c>
      <c r="M98" s="2">
        <v>0</v>
      </c>
      <c r="N98" s="2">
        <v>0</v>
      </c>
      <c r="O98" s="1">
        <v>1</v>
      </c>
      <c r="P98" s="2">
        <v>844</v>
      </c>
      <c r="Q98" s="1">
        <v>100</v>
      </c>
      <c r="R98" s="1">
        <v>1</v>
      </c>
      <c r="S98" s="1">
        <v>0</v>
      </c>
      <c r="T98" s="1">
        <v>0</v>
      </c>
      <c r="U98" s="1">
        <v>1</v>
      </c>
      <c r="V98" s="1">
        <v>4</v>
      </c>
      <c r="W98" s="1">
        <v>1</v>
      </c>
      <c r="X98" s="1">
        <v>0</v>
      </c>
      <c r="Y98" s="1">
        <v>0</v>
      </c>
    </row>
    <row r="99" spans="1:25" outlineLevel="1">
      <c r="A99" s="1" t="s">
        <v>136</v>
      </c>
      <c r="B99" s="1">
        <v>35</v>
      </c>
      <c r="C99" s="1" t="s">
        <v>137</v>
      </c>
      <c r="E99" s="1">
        <v>108</v>
      </c>
      <c r="F99" s="2">
        <v>0</v>
      </c>
      <c r="G99" s="2">
        <v>0</v>
      </c>
      <c r="H99" s="2">
        <v>0</v>
      </c>
      <c r="I99" s="1">
        <v>0</v>
      </c>
      <c r="J99" s="1">
        <v>0</v>
      </c>
      <c r="K99" s="1">
        <v>0</v>
      </c>
      <c r="L99" s="1">
        <v>1</v>
      </c>
      <c r="M99" s="2">
        <v>0</v>
      </c>
      <c r="N99" s="2">
        <v>0</v>
      </c>
      <c r="O99" s="1">
        <v>1</v>
      </c>
      <c r="P99" s="2">
        <v>0</v>
      </c>
      <c r="Q99" s="1">
        <v>0</v>
      </c>
      <c r="R99" s="1">
        <v>3</v>
      </c>
      <c r="S99" s="1">
        <v>0</v>
      </c>
      <c r="T99" s="1">
        <v>0</v>
      </c>
      <c r="U99" s="1">
        <v>1</v>
      </c>
      <c r="V99" s="1">
        <v>6</v>
      </c>
      <c r="W99" s="1">
        <v>3</v>
      </c>
      <c r="X99" s="1">
        <v>0</v>
      </c>
      <c r="Y99" s="1">
        <v>0</v>
      </c>
    </row>
    <row r="100" spans="1:25" outlineLevel="1">
      <c r="A100" s="1" t="s">
        <v>138</v>
      </c>
      <c r="B100" s="1">
        <v>73</v>
      </c>
      <c r="C100" s="1" t="s">
        <v>139</v>
      </c>
      <c r="E100" s="1">
        <v>1868</v>
      </c>
      <c r="F100" s="2">
        <v>0</v>
      </c>
      <c r="G100" s="2">
        <v>0</v>
      </c>
      <c r="H100" s="2">
        <v>4.5239779999999996</v>
      </c>
      <c r="I100" s="1">
        <v>0</v>
      </c>
      <c r="J100" s="1">
        <v>13</v>
      </c>
      <c r="K100" s="1">
        <v>1</v>
      </c>
      <c r="L100" s="1">
        <v>1</v>
      </c>
      <c r="M100" s="2">
        <v>5.798</v>
      </c>
      <c r="N100" s="2">
        <v>0.31</v>
      </c>
      <c r="O100" s="1">
        <v>1</v>
      </c>
      <c r="P100" s="2">
        <v>444</v>
      </c>
      <c r="Q100" s="1">
        <v>24</v>
      </c>
      <c r="R100" s="1">
        <v>3</v>
      </c>
      <c r="S100" s="1">
        <v>0</v>
      </c>
      <c r="T100" s="1">
        <v>0</v>
      </c>
      <c r="U100" s="1">
        <v>1</v>
      </c>
      <c r="V100" s="1">
        <v>6</v>
      </c>
      <c r="W100" s="1">
        <v>3</v>
      </c>
      <c r="X100" s="1">
        <v>0</v>
      </c>
      <c r="Y100" s="1">
        <v>0</v>
      </c>
    </row>
    <row r="101" spans="1:25" outlineLevel="1">
      <c r="A101" s="1" t="s">
        <v>138</v>
      </c>
      <c r="B101" s="1">
        <v>74</v>
      </c>
      <c r="C101" s="1" t="s">
        <v>140</v>
      </c>
      <c r="E101" s="1">
        <v>1171</v>
      </c>
      <c r="F101" s="2">
        <v>0</v>
      </c>
      <c r="G101" s="2">
        <v>0</v>
      </c>
      <c r="H101" s="2">
        <v>4.4847580000000002</v>
      </c>
      <c r="I101" s="1">
        <v>0</v>
      </c>
      <c r="J101" s="1">
        <v>19</v>
      </c>
      <c r="K101" s="1">
        <v>2</v>
      </c>
      <c r="L101" s="1">
        <v>1</v>
      </c>
      <c r="M101" s="2">
        <v>13.295</v>
      </c>
      <c r="N101" s="2">
        <v>1.135</v>
      </c>
      <c r="O101" s="1">
        <v>1</v>
      </c>
      <c r="P101" s="2">
        <v>301</v>
      </c>
      <c r="Q101" s="1">
        <v>26</v>
      </c>
      <c r="R101" s="1">
        <v>3</v>
      </c>
      <c r="S101" s="1">
        <v>0</v>
      </c>
      <c r="T101" s="1">
        <v>0</v>
      </c>
      <c r="U101" s="1">
        <v>1</v>
      </c>
      <c r="V101" s="1">
        <v>6</v>
      </c>
      <c r="W101" s="1">
        <v>3</v>
      </c>
      <c r="X101" s="1">
        <v>0</v>
      </c>
      <c r="Y101" s="1">
        <v>0</v>
      </c>
    </row>
    <row r="102" spans="1:25" outlineLevel="1">
      <c r="A102" s="1" t="s">
        <v>141</v>
      </c>
      <c r="B102" s="1">
        <v>37</v>
      </c>
      <c r="C102" s="1" t="s">
        <v>142</v>
      </c>
      <c r="E102" s="1">
        <v>1559</v>
      </c>
      <c r="F102" s="2">
        <v>0</v>
      </c>
      <c r="G102" s="2">
        <v>0</v>
      </c>
      <c r="H102" s="2">
        <v>4.9258579999999998</v>
      </c>
      <c r="I102" s="1">
        <v>0</v>
      </c>
      <c r="J102" s="1">
        <v>25</v>
      </c>
      <c r="K102" s="1">
        <v>2</v>
      </c>
      <c r="L102" s="1">
        <v>1</v>
      </c>
      <c r="M102" s="2">
        <v>15.9789999999999</v>
      </c>
      <c r="N102" s="2">
        <v>1.0249999999999999</v>
      </c>
      <c r="O102" s="1">
        <v>1</v>
      </c>
      <c r="P102" s="2">
        <v>57</v>
      </c>
      <c r="Q102" s="1">
        <v>4</v>
      </c>
      <c r="R102" s="1">
        <v>3</v>
      </c>
      <c r="S102" s="1">
        <v>0</v>
      </c>
      <c r="T102" s="1">
        <v>0</v>
      </c>
      <c r="U102" s="1">
        <v>1</v>
      </c>
      <c r="V102" s="1">
        <v>6</v>
      </c>
      <c r="W102" s="1">
        <v>3</v>
      </c>
      <c r="X102" s="1">
        <v>0</v>
      </c>
      <c r="Y102" s="1">
        <v>0</v>
      </c>
    </row>
    <row r="103" spans="1:25" outlineLevel="1">
      <c r="A103" s="1" t="s">
        <v>141</v>
      </c>
      <c r="B103" s="1">
        <v>38</v>
      </c>
      <c r="C103" s="1" t="s">
        <v>143</v>
      </c>
      <c r="E103" s="1">
        <v>1341</v>
      </c>
      <c r="F103" s="2">
        <v>0</v>
      </c>
      <c r="G103" s="2">
        <v>0</v>
      </c>
      <c r="H103" s="2">
        <v>4.83751</v>
      </c>
      <c r="I103" s="1">
        <v>0</v>
      </c>
      <c r="J103" s="1">
        <v>23</v>
      </c>
      <c r="K103" s="1">
        <v>2</v>
      </c>
      <c r="L103" s="1">
        <v>1</v>
      </c>
      <c r="M103" s="2">
        <v>10.731</v>
      </c>
      <c r="N103" s="2">
        <v>0.8</v>
      </c>
      <c r="O103" s="1">
        <v>1</v>
      </c>
      <c r="P103" s="2">
        <v>107</v>
      </c>
      <c r="Q103" s="1">
        <v>8</v>
      </c>
      <c r="R103" s="1">
        <v>3</v>
      </c>
      <c r="S103" s="1">
        <v>0</v>
      </c>
      <c r="T103" s="1">
        <v>0</v>
      </c>
      <c r="U103" s="1">
        <v>1</v>
      </c>
      <c r="V103" s="1">
        <v>6</v>
      </c>
      <c r="W103" s="1">
        <v>3</v>
      </c>
      <c r="X103" s="1">
        <v>0</v>
      </c>
      <c r="Y103" s="1">
        <v>0</v>
      </c>
    </row>
    <row r="104" spans="1:25" outlineLevel="1">
      <c r="A104" s="1" t="s">
        <v>144</v>
      </c>
      <c r="B104" s="1">
        <v>39</v>
      </c>
      <c r="C104" s="1" t="s">
        <v>145</v>
      </c>
      <c r="E104" s="1">
        <v>1745</v>
      </c>
      <c r="F104" s="2">
        <v>0</v>
      </c>
      <c r="G104" s="2">
        <v>0</v>
      </c>
      <c r="H104" s="2">
        <v>4.4398350000000004</v>
      </c>
      <c r="I104" s="1">
        <v>0</v>
      </c>
      <c r="J104" s="1">
        <v>84</v>
      </c>
      <c r="K104" s="1">
        <v>5</v>
      </c>
      <c r="L104" s="1">
        <v>1</v>
      </c>
      <c r="M104" s="2">
        <v>21.667000000000002</v>
      </c>
      <c r="N104" s="2">
        <v>1.242</v>
      </c>
      <c r="O104" s="1">
        <v>1</v>
      </c>
      <c r="P104" s="2">
        <v>479</v>
      </c>
      <c r="Q104" s="1">
        <v>27</v>
      </c>
      <c r="R104" s="1">
        <v>3</v>
      </c>
      <c r="S104" s="1">
        <v>0</v>
      </c>
      <c r="T104" s="1">
        <v>0</v>
      </c>
      <c r="U104" s="1">
        <v>1</v>
      </c>
      <c r="V104" s="1">
        <v>6</v>
      </c>
      <c r="W104" s="1">
        <v>3</v>
      </c>
      <c r="X104" s="1">
        <v>0</v>
      </c>
      <c r="Y104" s="1">
        <v>0</v>
      </c>
    </row>
    <row r="105" spans="1:25" outlineLevel="1">
      <c r="A105" s="1" t="s">
        <v>144</v>
      </c>
      <c r="B105" s="1">
        <v>40</v>
      </c>
      <c r="C105" s="1" t="s">
        <v>146</v>
      </c>
      <c r="E105" s="1">
        <v>4683</v>
      </c>
      <c r="F105" s="2">
        <v>0</v>
      </c>
      <c r="G105" s="2">
        <v>0</v>
      </c>
      <c r="H105" s="2">
        <v>4.3229980000000001</v>
      </c>
      <c r="I105" s="1">
        <v>0</v>
      </c>
      <c r="J105" s="1">
        <v>113</v>
      </c>
      <c r="K105" s="1">
        <v>2</v>
      </c>
      <c r="L105" s="1">
        <v>1</v>
      </c>
      <c r="M105" s="2">
        <v>46.695999999999898</v>
      </c>
      <c r="N105" s="2">
        <v>0.997</v>
      </c>
      <c r="O105" s="1">
        <v>1</v>
      </c>
      <c r="P105" s="2">
        <v>1568</v>
      </c>
      <c r="Q105" s="1">
        <v>33</v>
      </c>
      <c r="R105" s="1">
        <v>3</v>
      </c>
      <c r="S105" s="1">
        <v>0</v>
      </c>
      <c r="T105" s="1">
        <v>0</v>
      </c>
      <c r="U105" s="1">
        <v>1</v>
      </c>
      <c r="V105" s="1">
        <v>6</v>
      </c>
      <c r="W105" s="1">
        <v>3</v>
      </c>
      <c r="X105" s="1">
        <v>0</v>
      </c>
      <c r="Y105" s="1">
        <v>0</v>
      </c>
    </row>
    <row r="106" spans="1:25" outlineLevel="1">
      <c r="A106" s="1" t="s">
        <v>147</v>
      </c>
      <c r="B106" s="1">
        <v>75</v>
      </c>
      <c r="C106" s="1" t="s">
        <v>148</v>
      </c>
      <c r="E106" s="1">
        <v>1328</v>
      </c>
      <c r="F106" s="2">
        <v>0</v>
      </c>
      <c r="G106" s="2">
        <v>0</v>
      </c>
      <c r="H106" s="2">
        <v>2.9998749999999998</v>
      </c>
      <c r="I106" s="1">
        <v>0</v>
      </c>
      <c r="J106" s="1">
        <v>0</v>
      </c>
      <c r="K106" s="1">
        <v>0</v>
      </c>
      <c r="L106" s="1">
        <v>1</v>
      </c>
      <c r="M106" s="2">
        <v>0</v>
      </c>
      <c r="N106" s="2">
        <v>0</v>
      </c>
      <c r="O106" s="1">
        <v>1</v>
      </c>
      <c r="P106" s="2">
        <v>1330</v>
      </c>
      <c r="Q106" s="1">
        <v>100</v>
      </c>
      <c r="R106" s="1">
        <v>1</v>
      </c>
      <c r="S106" s="1">
        <v>0</v>
      </c>
      <c r="T106" s="1">
        <v>0</v>
      </c>
      <c r="U106" s="1">
        <v>1</v>
      </c>
      <c r="V106" s="1">
        <v>4</v>
      </c>
      <c r="W106" s="1">
        <v>1</v>
      </c>
      <c r="X106" s="1">
        <v>0</v>
      </c>
      <c r="Y106" s="1">
        <v>0</v>
      </c>
    </row>
    <row r="107" spans="1:25" outlineLevel="1">
      <c r="A107" s="1" t="s">
        <v>149</v>
      </c>
      <c r="B107" s="1">
        <v>1</v>
      </c>
      <c r="C107" s="1" t="s">
        <v>150</v>
      </c>
      <c r="E107" s="1">
        <v>238</v>
      </c>
      <c r="F107" s="2">
        <v>0</v>
      </c>
      <c r="G107" s="2">
        <v>0</v>
      </c>
      <c r="H107" s="2">
        <v>3.7037409999999999</v>
      </c>
      <c r="I107" s="1">
        <v>0</v>
      </c>
      <c r="J107" s="1">
        <v>2</v>
      </c>
      <c r="K107" s="1">
        <v>1</v>
      </c>
      <c r="L107" s="1">
        <v>1</v>
      </c>
      <c r="M107" s="2">
        <v>3.1150000000000002</v>
      </c>
      <c r="N107" s="2">
        <v>1.3089999999999999</v>
      </c>
      <c r="O107" s="1">
        <v>1</v>
      </c>
      <c r="P107" s="2">
        <v>151</v>
      </c>
      <c r="Q107" s="1">
        <v>63</v>
      </c>
      <c r="R107" s="1">
        <v>2</v>
      </c>
      <c r="S107" s="1">
        <v>0</v>
      </c>
      <c r="T107" s="1">
        <v>0</v>
      </c>
      <c r="U107" s="1">
        <v>1</v>
      </c>
      <c r="V107" s="1">
        <v>5</v>
      </c>
      <c r="W107" s="1">
        <v>1</v>
      </c>
      <c r="X107" s="1">
        <v>0</v>
      </c>
      <c r="Y107" s="1">
        <v>0</v>
      </c>
    </row>
    <row r="108" spans="1:25" outlineLevel="1">
      <c r="A108" s="1" t="s">
        <v>151</v>
      </c>
      <c r="B108" s="1">
        <v>327</v>
      </c>
      <c r="C108" s="1" t="s">
        <v>152</v>
      </c>
      <c r="E108" s="1">
        <v>262</v>
      </c>
      <c r="F108" s="2">
        <v>0</v>
      </c>
      <c r="G108" s="2">
        <v>0</v>
      </c>
      <c r="H108" s="2">
        <v>4.9998839999999998</v>
      </c>
      <c r="I108" s="1">
        <v>0</v>
      </c>
      <c r="J108" s="1">
        <v>0</v>
      </c>
      <c r="K108" s="1">
        <v>0</v>
      </c>
      <c r="L108" s="1">
        <v>1</v>
      </c>
      <c r="M108" s="2">
        <v>0</v>
      </c>
      <c r="N108" s="2">
        <v>0</v>
      </c>
      <c r="O108" s="1">
        <v>1</v>
      </c>
      <c r="P108" s="2">
        <v>0</v>
      </c>
      <c r="Q108" s="1">
        <v>0</v>
      </c>
      <c r="R108" s="1">
        <v>3</v>
      </c>
      <c r="S108" s="1">
        <v>0</v>
      </c>
      <c r="T108" s="1">
        <v>0</v>
      </c>
      <c r="U108" s="1">
        <v>1</v>
      </c>
      <c r="V108" s="1">
        <v>6</v>
      </c>
      <c r="W108" s="1">
        <v>3</v>
      </c>
      <c r="X108" s="1">
        <v>0</v>
      </c>
      <c r="Y108" s="1">
        <v>0</v>
      </c>
    </row>
    <row r="109" spans="1:25" outlineLevel="1">
      <c r="A109" s="1" t="s">
        <v>151</v>
      </c>
      <c r="B109" s="1">
        <v>328</v>
      </c>
      <c r="C109" s="1" t="s">
        <v>153</v>
      </c>
      <c r="E109" s="1">
        <v>561</v>
      </c>
      <c r="F109" s="2">
        <v>0</v>
      </c>
      <c r="G109" s="2">
        <v>0</v>
      </c>
      <c r="H109" s="2">
        <v>4.9998839999999998</v>
      </c>
      <c r="I109" s="1">
        <v>0</v>
      </c>
      <c r="J109" s="1">
        <v>4</v>
      </c>
      <c r="K109" s="1">
        <v>1</v>
      </c>
      <c r="L109" s="1">
        <v>1</v>
      </c>
      <c r="M109" s="2">
        <v>1.7450000000000001</v>
      </c>
      <c r="N109" s="2">
        <v>0.311</v>
      </c>
      <c r="O109" s="1">
        <v>1</v>
      </c>
      <c r="P109" s="2">
        <v>0</v>
      </c>
      <c r="Q109" s="1">
        <v>0</v>
      </c>
      <c r="R109" s="1">
        <v>3</v>
      </c>
      <c r="S109" s="1">
        <v>0</v>
      </c>
      <c r="T109" s="1">
        <v>0</v>
      </c>
      <c r="U109" s="1">
        <v>1</v>
      </c>
      <c r="V109" s="1">
        <v>6</v>
      </c>
      <c r="W109" s="1">
        <v>3</v>
      </c>
      <c r="X109" s="1">
        <v>0</v>
      </c>
      <c r="Y109" s="1">
        <v>0</v>
      </c>
    </row>
    <row r="110" spans="1:25" outlineLevel="1">
      <c r="A110" s="1" t="s">
        <v>60</v>
      </c>
      <c r="B110" s="1">
        <v>182</v>
      </c>
      <c r="C110" s="1" t="s">
        <v>154</v>
      </c>
      <c r="E110" s="1">
        <v>10500</v>
      </c>
      <c r="F110" s="2">
        <v>0</v>
      </c>
      <c r="G110" s="2">
        <v>5.4056369999999996</v>
      </c>
      <c r="H110" s="2">
        <v>0</v>
      </c>
      <c r="I110" s="1">
        <v>3</v>
      </c>
      <c r="J110" s="1">
        <v>54</v>
      </c>
      <c r="K110" s="1">
        <v>1</v>
      </c>
      <c r="L110" s="1">
        <v>1</v>
      </c>
      <c r="M110" s="2">
        <v>120.67100000000001</v>
      </c>
      <c r="N110" s="2">
        <v>1.149</v>
      </c>
      <c r="O110" s="1">
        <v>1</v>
      </c>
      <c r="P110" s="2">
        <v>8308</v>
      </c>
      <c r="Q110" s="1">
        <v>79</v>
      </c>
      <c r="R110" s="1">
        <v>1</v>
      </c>
      <c r="S110" s="1">
        <v>2176</v>
      </c>
      <c r="T110" s="1">
        <v>26</v>
      </c>
      <c r="U110" s="1">
        <v>1</v>
      </c>
      <c r="V110" s="1">
        <v>4</v>
      </c>
      <c r="W110" s="1">
        <v>1</v>
      </c>
      <c r="X110" s="1">
        <v>3</v>
      </c>
      <c r="Y110" s="1">
        <v>2</v>
      </c>
    </row>
    <row r="111" spans="1:25" outlineLevel="1">
      <c r="A111" s="1" t="s">
        <v>60</v>
      </c>
      <c r="B111" s="1">
        <v>87</v>
      </c>
      <c r="C111" s="1" t="s">
        <v>155</v>
      </c>
      <c r="E111" s="1">
        <v>2542</v>
      </c>
      <c r="F111" s="2">
        <v>0</v>
      </c>
      <c r="G111" s="2">
        <v>5.3766889999999998</v>
      </c>
      <c r="H111" s="2">
        <v>0</v>
      </c>
      <c r="I111" s="1">
        <v>2</v>
      </c>
      <c r="J111" s="1">
        <v>7</v>
      </c>
      <c r="K111" s="1">
        <v>0</v>
      </c>
      <c r="L111" s="1">
        <v>1</v>
      </c>
      <c r="M111" s="2">
        <v>25.053000000000001</v>
      </c>
      <c r="N111" s="2">
        <v>0.98599999999999999</v>
      </c>
      <c r="O111" s="1">
        <v>1</v>
      </c>
      <c r="P111" s="2">
        <v>1967</v>
      </c>
      <c r="Q111" s="1">
        <v>77</v>
      </c>
      <c r="R111" s="1">
        <v>1</v>
      </c>
      <c r="S111" s="1">
        <v>59</v>
      </c>
      <c r="T111" s="1">
        <v>3</v>
      </c>
      <c r="U111" s="1">
        <v>1</v>
      </c>
      <c r="V111" s="1">
        <v>4</v>
      </c>
      <c r="W111" s="1">
        <v>1</v>
      </c>
      <c r="X111" s="1">
        <v>2</v>
      </c>
      <c r="Y111" s="1">
        <v>0</v>
      </c>
    </row>
    <row r="112" spans="1:25" outlineLevel="1">
      <c r="A112" s="1" t="s">
        <v>60</v>
      </c>
      <c r="B112" s="1">
        <v>28</v>
      </c>
      <c r="C112" s="1" t="s">
        <v>156</v>
      </c>
      <c r="E112" s="1">
        <v>307</v>
      </c>
      <c r="F112" s="2">
        <v>0</v>
      </c>
      <c r="G112" s="2">
        <v>5.8337279999999998</v>
      </c>
      <c r="H112" s="2">
        <v>0</v>
      </c>
      <c r="I112" s="1">
        <v>3</v>
      </c>
      <c r="J112" s="1">
        <v>0</v>
      </c>
      <c r="K112" s="1">
        <v>0</v>
      </c>
      <c r="L112" s="1">
        <v>1</v>
      </c>
      <c r="M112" s="2">
        <v>0.29399999999999998</v>
      </c>
      <c r="N112" s="2">
        <v>9.6000000000000002E-2</v>
      </c>
      <c r="O112" s="1">
        <v>1</v>
      </c>
      <c r="P112" s="2">
        <v>27</v>
      </c>
      <c r="Q112" s="1">
        <v>9</v>
      </c>
      <c r="R112" s="1">
        <v>3</v>
      </c>
      <c r="S112" s="1">
        <v>0</v>
      </c>
      <c r="T112" s="1">
        <v>0</v>
      </c>
      <c r="U112" s="1">
        <v>1</v>
      </c>
      <c r="V112" s="1">
        <v>6</v>
      </c>
      <c r="W112" s="1">
        <v>3</v>
      </c>
      <c r="X112" s="1">
        <v>4</v>
      </c>
      <c r="Y112" s="1">
        <v>1</v>
      </c>
    </row>
    <row r="113" spans="1:25" outlineLevel="1">
      <c r="A113" s="1" t="s">
        <v>60</v>
      </c>
      <c r="B113" s="1">
        <v>331</v>
      </c>
      <c r="C113" s="1" t="s">
        <v>157</v>
      </c>
      <c r="E113" s="1">
        <v>955</v>
      </c>
      <c r="F113" s="2">
        <v>0</v>
      </c>
      <c r="G113" s="2">
        <v>5.89229</v>
      </c>
      <c r="H113" s="2">
        <v>0</v>
      </c>
      <c r="I113" s="1">
        <v>3</v>
      </c>
      <c r="J113" s="1">
        <v>5</v>
      </c>
      <c r="K113" s="1">
        <v>1</v>
      </c>
      <c r="L113" s="1">
        <v>1</v>
      </c>
      <c r="M113" s="2">
        <v>5.4619999999999997</v>
      </c>
      <c r="N113" s="2">
        <v>0.57199999999999995</v>
      </c>
      <c r="O113" s="1">
        <v>1</v>
      </c>
      <c r="P113" s="2">
        <v>113</v>
      </c>
      <c r="Q113" s="1">
        <v>12</v>
      </c>
      <c r="R113" s="1">
        <v>3</v>
      </c>
      <c r="S113" s="1">
        <v>0</v>
      </c>
      <c r="T113" s="1">
        <v>0</v>
      </c>
      <c r="U113" s="1">
        <v>1</v>
      </c>
      <c r="V113" s="1">
        <v>6</v>
      </c>
      <c r="W113" s="1">
        <v>3</v>
      </c>
      <c r="X113" s="1">
        <v>4</v>
      </c>
      <c r="Y113" s="1">
        <v>1</v>
      </c>
    </row>
    <row r="114" spans="1:25" outlineLevel="1">
      <c r="A114" s="1" t="s">
        <v>158</v>
      </c>
      <c r="B114" s="1">
        <v>31</v>
      </c>
      <c r="C114" s="1" t="s">
        <v>158</v>
      </c>
      <c r="E114" s="1">
        <v>445</v>
      </c>
      <c r="F114" s="2">
        <v>10.14288</v>
      </c>
      <c r="G114" s="2">
        <v>0</v>
      </c>
      <c r="H114" s="2">
        <v>0</v>
      </c>
      <c r="I114" s="1">
        <v>0</v>
      </c>
      <c r="J114" s="1">
        <v>6</v>
      </c>
      <c r="K114" s="1">
        <v>1</v>
      </c>
      <c r="L114" s="1">
        <v>1</v>
      </c>
      <c r="M114" s="2">
        <v>1.8180000000000001</v>
      </c>
      <c r="N114" s="2">
        <v>0.40899999999999997</v>
      </c>
      <c r="O114" s="1">
        <v>1</v>
      </c>
      <c r="P114" s="2">
        <v>20</v>
      </c>
      <c r="Q114" s="1">
        <v>4</v>
      </c>
      <c r="R114" s="1">
        <v>3</v>
      </c>
      <c r="S114" s="1">
        <v>0</v>
      </c>
      <c r="T114" s="1">
        <v>0</v>
      </c>
      <c r="U114" s="1">
        <v>1</v>
      </c>
      <c r="V114" s="1">
        <v>6</v>
      </c>
      <c r="W114" s="1">
        <v>3</v>
      </c>
      <c r="X114" s="1">
        <v>0</v>
      </c>
      <c r="Y114" s="1">
        <v>0</v>
      </c>
    </row>
    <row r="115" spans="1:25" outlineLevel="1">
      <c r="A115" s="1" t="s">
        <v>159</v>
      </c>
      <c r="B115" s="1">
        <v>33</v>
      </c>
      <c r="C115" s="1" t="s">
        <v>160</v>
      </c>
      <c r="E115" s="1">
        <v>221</v>
      </c>
      <c r="F115" s="2">
        <v>0</v>
      </c>
      <c r="G115" s="2">
        <v>0</v>
      </c>
      <c r="H115" s="2">
        <v>4.9998839999999998</v>
      </c>
      <c r="I115" s="1">
        <v>0</v>
      </c>
      <c r="J115" s="1">
        <v>0</v>
      </c>
      <c r="K115" s="1">
        <v>0</v>
      </c>
      <c r="L115" s="1">
        <v>1</v>
      </c>
      <c r="M115" s="2">
        <v>6.1020000000000003</v>
      </c>
      <c r="N115" s="2">
        <v>2.7610000000000001</v>
      </c>
      <c r="O115" s="1">
        <v>2</v>
      </c>
      <c r="P115" s="2">
        <v>0</v>
      </c>
      <c r="Q115" s="1">
        <v>0</v>
      </c>
      <c r="R115" s="1">
        <v>3</v>
      </c>
      <c r="S115" s="1">
        <v>0</v>
      </c>
      <c r="T115" s="1">
        <v>0</v>
      </c>
      <c r="U115" s="1">
        <v>1</v>
      </c>
      <c r="V115" s="1">
        <v>7</v>
      </c>
      <c r="W115" s="1">
        <v>3</v>
      </c>
      <c r="X115" s="1">
        <v>0</v>
      </c>
      <c r="Y115" s="1">
        <v>0</v>
      </c>
    </row>
    <row r="116" spans="1:25" outlineLevel="1">
      <c r="A116" s="1" t="s">
        <v>161</v>
      </c>
      <c r="B116" s="1">
        <v>71</v>
      </c>
      <c r="C116" s="1" t="s">
        <v>161</v>
      </c>
      <c r="E116" s="1">
        <v>154</v>
      </c>
      <c r="F116" s="2">
        <v>0</v>
      </c>
      <c r="G116" s="2">
        <v>0</v>
      </c>
      <c r="H116" s="2">
        <v>4.9998839999999998</v>
      </c>
      <c r="I116" s="1">
        <v>0</v>
      </c>
      <c r="J116" s="1">
        <v>3</v>
      </c>
      <c r="K116" s="1">
        <v>2</v>
      </c>
      <c r="L116" s="1">
        <v>1</v>
      </c>
      <c r="M116" s="2">
        <v>2.492</v>
      </c>
      <c r="N116" s="2">
        <v>1.6180000000000001</v>
      </c>
      <c r="O116" s="1">
        <v>1</v>
      </c>
      <c r="P116" s="2">
        <v>0</v>
      </c>
      <c r="Q116" s="1">
        <v>0</v>
      </c>
      <c r="R116" s="1">
        <v>3</v>
      </c>
      <c r="S116" s="1">
        <v>0</v>
      </c>
      <c r="T116" s="1">
        <v>0</v>
      </c>
      <c r="U116" s="1">
        <v>1</v>
      </c>
      <c r="V116" s="1">
        <v>6</v>
      </c>
      <c r="W116" s="1">
        <v>3</v>
      </c>
      <c r="X116" s="1">
        <v>0</v>
      </c>
      <c r="Y116" s="1">
        <v>0</v>
      </c>
    </row>
    <row r="117" spans="1:25" outlineLevel="1">
      <c r="A117" s="1" t="s">
        <v>162</v>
      </c>
      <c r="B117" s="1">
        <v>36</v>
      </c>
      <c r="C117" s="1" t="s">
        <v>162</v>
      </c>
      <c r="E117" s="1">
        <v>944</v>
      </c>
      <c r="F117" s="2">
        <v>0</v>
      </c>
      <c r="G117" s="2">
        <v>0</v>
      </c>
      <c r="H117" s="2">
        <v>4.4727670000000002</v>
      </c>
      <c r="I117" s="1">
        <v>0</v>
      </c>
      <c r="J117" s="1">
        <v>12</v>
      </c>
      <c r="K117" s="1">
        <v>1</v>
      </c>
      <c r="L117" s="1">
        <v>1</v>
      </c>
      <c r="M117" s="2">
        <v>11.188000000000001</v>
      </c>
      <c r="N117" s="2">
        <v>1.1850000000000001</v>
      </c>
      <c r="O117" s="1">
        <v>1</v>
      </c>
      <c r="P117" s="2">
        <v>244</v>
      </c>
      <c r="Q117" s="1">
        <v>26</v>
      </c>
      <c r="R117" s="1">
        <v>3</v>
      </c>
      <c r="S117" s="1">
        <v>0</v>
      </c>
      <c r="T117" s="1">
        <v>0</v>
      </c>
      <c r="U117" s="1">
        <v>1</v>
      </c>
      <c r="V117" s="1">
        <v>6</v>
      </c>
      <c r="W117" s="1">
        <v>3</v>
      </c>
      <c r="X117" s="1">
        <v>0</v>
      </c>
      <c r="Y117" s="1">
        <v>0</v>
      </c>
    </row>
    <row r="118" spans="1:25" outlineLevel="1">
      <c r="A118" s="1" t="s">
        <v>163</v>
      </c>
      <c r="B118" s="1">
        <v>52</v>
      </c>
      <c r="C118" s="1" t="s">
        <v>163</v>
      </c>
      <c r="E118" s="1">
        <v>138</v>
      </c>
      <c r="F118" s="2">
        <v>0</v>
      </c>
      <c r="G118" s="2">
        <v>0</v>
      </c>
      <c r="H118" s="2">
        <v>4.1179899999999998</v>
      </c>
      <c r="I118" s="1">
        <v>0</v>
      </c>
      <c r="J118" s="1">
        <v>0</v>
      </c>
      <c r="K118" s="1">
        <v>0</v>
      </c>
      <c r="L118" s="1">
        <v>1</v>
      </c>
      <c r="M118" s="2">
        <v>0</v>
      </c>
      <c r="N118" s="2">
        <v>0</v>
      </c>
      <c r="O118" s="1">
        <v>1</v>
      </c>
      <c r="P118" s="2">
        <v>59</v>
      </c>
      <c r="Q118" s="1">
        <v>43</v>
      </c>
      <c r="R118" s="1">
        <v>2</v>
      </c>
      <c r="S118" s="1">
        <v>0</v>
      </c>
      <c r="T118" s="1">
        <v>0</v>
      </c>
      <c r="U118" s="1">
        <v>1</v>
      </c>
      <c r="V118" s="1">
        <v>5</v>
      </c>
      <c r="W118" s="1">
        <v>1</v>
      </c>
      <c r="X118" s="1">
        <v>0</v>
      </c>
      <c r="Y118" s="1">
        <v>0</v>
      </c>
    </row>
    <row r="119" spans="1:25" outlineLevel="1">
      <c r="A119" s="1" t="s">
        <v>164</v>
      </c>
      <c r="B119" s="1">
        <v>332</v>
      </c>
      <c r="C119" s="1" t="s">
        <v>164</v>
      </c>
      <c r="E119" s="1">
        <v>719</v>
      </c>
      <c r="F119" s="2">
        <v>0</v>
      </c>
      <c r="G119" s="2">
        <v>0</v>
      </c>
      <c r="H119" s="2">
        <v>4.4113249999999997</v>
      </c>
      <c r="I119" s="1">
        <v>0</v>
      </c>
      <c r="J119" s="1">
        <v>3</v>
      </c>
      <c r="K119" s="1">
        <v>0</v>
      </c>
      <c r="L119" s="1">
        <v>1</v>
      </c>
      <c r="M119" s="2">
        <v>0.88900000000000001</v>
      </c>
      <c r="N119" s="2">
        <v>0.124</v>
      </c>
      <c r="O119" s="1">
        <v>1</v>
      </c>
      <c r="P119" s="2">
        <v>202</v>
      </c>
      <c r="Q119" s="1">
        <v>28</v>
      </c>
      <c r="R119" s="1">
        <v>3</v>
      </c>
      <c r="S119" s="1">
        <v>0</v>
      </c>
      <c r="T119" s="1">
        <v>0</v>
      </c>
      <c r="U119" s="1">
        <v>1</v>
      </c>
      <c r="V119" s="1">
        <v>6</v>
      </c>
      <c r="W119" s="1">
        <v>3</v>
      </c>
      <c r="X119" s="1">
        <v>0</v>
      </c>
      <c r="Y119" s="1">
        <v>0</v>
      </c>
    </row>
    <row r="120" spans="1:25" outlineLevel="1">
      <c r="A120" s="1" t="s">
        <v>165</v>
      </c>
      <c r="B120" s="1">
        <v>330</v>
      </c>
      <c r="C120" s="1" t="s">
        <v>165</v>
      </c>
      <c r="E120" s="1">
        <v>183</v>
      </c>
      <c r="F120" s="2">
        <v>0</v>
      </c>
      <c r="G120" s="2">
        <v>0</v>
      </c>
      <c r="H120" s="2">
        <v>0</v>
      </c>
      <c r="I120" s="1">
        <v>0</v>
      </c>
      <c r="J120" s="1">
        <v>0</v>
      </c>
      <c r="K120" s="1">
        <v>0</v>
      </c>
      <c r="L120" s="1">
        <v>1</v>
      </c>
      <c r="M120" s="2">
        <v>0.56499999999999995</v>
      </c>
      <c r="N120" s="2">
        <v>0.309</v>
      </c>
      <c r="O120" s="1">
        <v>1</v>
      </c>
      <c r="P120" s="2">
        <v>0</v>
      </c>
      <c r="Q120" s="1">
        <v>0</v>
      </c>
      <c r="R120" s="1">
        <v>3</v>
      </c>
      <c r="S120" s="1">
        <v>0</v>
      </c>
      <c r="T120" s="1">
        <v>0</v>
      </c>
      <c r="U120" s="1">
        <v>1</v>
      </c>
      <c r="V120" s="1">
        <v>6</v>
      </c>
      <c r="W120" s="1">
        <v>3</v>
      </c>
      <c r="X120" s="1">
        <v>0</v>
      </c>
      <c r="Y120" s="1">
        <v>0</v>
      </c>
    </row>
    <row r="121" spans="1:25" outlineLevel="1">
      <c r="A121" s="1" t="s">
        <v>166</v>
      </c>
      <c r="B121" s="1">
        <v>65</v>
      </c>
      <c r="C121" s="1" t="s">
        <v>167</v>
      </c>
      <c r="E121" s="1">
        <v>4367</v>
      </c>
      <c r="F121" s="2">
        <v>0</v>
      </c>
      <c r="G121" s="2">
        <v>0</v>
      </c>
      <c r="H121" s="2">
        <v>5.9624459999999999</v>
      </c>
      <c r="I121" s="1">
        <v>0</v>
      </c>
      <c r="J121" s="1">
        <v>0</v>
      </c>
      <c r="K121" s="1">
        <v>0</v>
      </c>
      <c r="L121" s="1">
        <v>1</v>
      </c>
      <c r="M121" s="2">
        <v>96.817999999999898</v>
      </c>
      <c r="N121" s="2">
        <v>2.2170000000000001</v>
      </c>
      <c r="O121" s="1">
        <v>2</v>
      </c>
      <c r="P121" s="2">
        <v>2241</v>
      </c>
      <c r="Q121" s="1">
        <v>51</v>
      </c>
      <c r="R121" s="1">
        <v>2</v>
      </c>
      <c r="S121" s="1">
        <v>0</v>
      </c>
      <c r="T121" s="1">
        <v>0</v>
      </c>
      <c r="U121" s="1">
        <v>1</v>
      </c>
      <c r="V121" s="1">
        <v>6</v>
      </c>
      <c r="W121" s="1">
        <v>2</v>
      </c>
      <c r="X121" s="1">
        <v>0</v>
      </c>
      <c r="Y121" s="1">
        <v>0</v>
      </c>
    </row>
    <row r="122" spans="1:25" outlineLevel="1">
      <c r="A122" s="1" t="s">
        <v>168</v>
      </c>
      <c r="B122" s="1">
        <v>6</v>
      </c>
      <c r="C122" s="1" t="s">
        <v>169</v>
      </c>
      <c r="E122" s="1">
        <v>1203</v>
      </c>
      <c r="F122" s="2">
        <v>0</v>
      </c>
      <c r="G122" s="2">
        <v>0</v>
      </c>
      <c r="H122" s="2">
        <v>0</v>
      </c>
      <c r="I122" s="1">
        <v>0</v>
      </c>
      <c r="J122" s="1">
        <v>2</v>
      </c>
      <c r="K122" s="1">
        <v>0</v>
      </c>
      <c r="L122" s="1">
        <v>1</v>
      </c>
      <c r="M122" s="2">
        <v>18.777999999999899</v>
      </c>
      <c r="N122" s="2">
        <v>1.5609999999999999</v>
      </c>
      <c r="O122" s="1">
        <v>1</v>
      </c>
      <c r="P122" s="2">
        <v>0</v>
      </c>
      <c r="Q122" s="1">
        <v>0</v>
      </c>
      <c r="R122" s="1">
        <v>3</v>
      </c>
      <c r="S122" s="1">
        <v>0</v>
      </c>
      <c r="T122" s="1">
        <v>0</v>
      </c>
      <c r="U122" s="1">
        <v>1</v>
      </c>
      <c r="V122" s="1">
        <v>6</v>
      </c>
      <c r="W122" s="1">
        <v>3</v>
      </c>
      <c r="X122" s="1">
        <v>0</v>
      </c>
      <c r="Y122" s="1">
        <v>0</v>
      </c>
    </row>
    <row r="123" spans="1:25" outlineLevel="1">
      <c r="A123" s="1" t="s">
        <v>170</v>
      </c>
      <c r="B123" s="1">
        <v>323</v>
      </c>
      <c r="C123" s="1" t="s">
        <v>171</v>
      </c>
      <c r="E123" s="1">
        <v>3017</v>
      </c>
      <c r="F123" s="2">
        <v>0</v>
      </c>
      <c r="G123" s="2">
        <v>0</v>
      </c>
      <c r="H123" s="2">
        <v>5.3818720000000004</v>
      </c>
      <c r="I123" s="1">
        <v>0</v>
      </c>
      <c r="J123" s="1">
        <v>42</v>
      </c>
      <c r="K123" s="1">
        <v>1</v>
      </c>
      <c r="L123" s="1">
        <v>1</v>
      </c>
      <c r="M123" s="2">
        <v>9.5169999999999995</v>
      </c>
      <c r="N123" s="2">
        <v>0.315</v>
      </c>
      <c r="O123" s="1">
        <v>1</v>
      </c>
      <c r="P123" s="2">
        <v>1063</v>
      </c>
      <c r="Q123" s="1">
        <v>35</v>
      </c>
      <c r="R123" s="1">
        <v>2</v>
      </c>
      <c r="S123" s="1">
        <v>0</v>
      </c>
      <c r="T123" s="1">
        <v>0</v>
      </c>
      <c r="U123" s="1">
        <v>1</v>
      </c>
      <c r="V123" s="1">
        <v>5</v>
      </c>
      <c r="W123" s="1">
        <v>1</v>
      </c>
      <c r="X123" s="1">
        <v>0</v>
      </c>
      <c r="Y123" s="1">
        <v>0</v>
      </c>
    </row>
    <row r="124" spans="1:25" outlineLevel="1">
      <c r="A124" s="1" t="s">
        <v>172</v>
      </c>
      <c r="B124" s="1">
        <v>3</v>
      </c>
      <c r="C124" s="1" t="s">
        <v>173</v>
      </c>
      <c r="E124" s="1">
        <v>3684</v>
      </c>
      <c r="F124" s="2">
        <v>0</v>
      </c>
      <c r="G124" s="2">
        <v>0</v>
      </c>
      <c r="H124" s="2">
        <v>4.7564770000000003</v>
      </c>
      <c r="I124" s="1">
        <v>0</v>
      </c>
      <c r="J124" s="1">
        <v>26</v>
      </c>
      <c r="K124" s="1">
        <v>1</v>
      </c>
      <c r="L124" s="1">
        <v>1</v>
      </c>
      <c r="M124" s="2">
        <v>17.895</v>
      </c>
      <c r="N124" s="2">
        <v>0.48599999999999999</v>
      </c>
      <c r="O124" s="1">
        <v>1</v>
      </c>
      <c r="P124" s="2">
        <v>2043</v>
      </c>
      <c r="Q124" s="1">
        <v>55</v>
      </c>
      <c r="R124" s="1">
        <v>2</v>
      </c>
      <c r="S124" s="1">
        <v>0</v>
      </c>
      <c r="T124" s="1">
        <v>0</v>
      </c>
      <c r="U124" s="1">
        <v>1</v>
      </c>
      <c r="V124" s="1">
        <v>5</v>
      </c>
      <c r="W124" s="1">
        <v>1</v>
      </c>
      <c r="X124" s="1">
        <v>0</v>
      </c>
      <c r="Y124" s="1">
        <v>0</v>
      </c>
    </row>
    <row r="125" spans="1:25" outlineLevel="1">
      <c r="A125" s="1" t="s">
        <v>174</v>
      </c>
      <c r="B125" s="1">
        <v>187</v>
      </c>
      <c r="C125" s="1" t="s">
        <v>175</v>
      </c>
      <c r="E125" s="1">
        <v>3053</v>
      </c>
      <c r="F125" s="2">
        <v>0</v>
      </c>
      <c r="G125" s="2">
        <v>0</v>
      </c>
      <c r="H125" s="2">
        <v>4.9998839999999998</v>
      </c>
      <c r="I125" s="1">
        <v>0</v>
      </c>
      <c r="J125" s="1">
        <v>0</v>
      </c>
      <c r="K125" s="1">
        <v>0</v>
      </c>
      <c r="L125" s="1">
        <v>1</v>
      </c>
      <c r="M125" s="2">
        <v>30.393999999999899</v>
      </c>
      <c r="N125" s="2">
        <v>0.996</v>
      </c>
      <c r="O125" s="1">
        <v>1</v>
      </c>
      <c r="P125" s="2">
        <v>0</v>
      </c>
      <c r="Q125" s="1">
        <v>0</v>
      </c>
      <c r="R125" s="1">
        <v>3</v>
      </c>
      <c r="S125" s="1">
        <v>0</v>
      </c>
      <c r="T125" s="1">
        <v>0</v>
      </c>
      <c r="U125" s="1">
        <v>1</v>
      </c>
      <c r="V125" s="1">
        <v>6</v>
      </c>
      <c r="W125" s="1">
        <v>3</v>
      </c>
      <c r="X125" s="1">
        <v>0</v>
      </c>
      <c r="Y125" s="1">
        <v>0</v>
      </c>
    </row>
    <row r="126" spans="1:25" outlineLevel="1">
      <c r="A126" s="1" t="s">
        <v>176</v>
      </c>
      <c r="B126" s="1">
        <v>51</v>
      </c>
      <c r="C126" s="1" t="s">
        <v>177</v>
      </c>
      <c r="E126" s="1">
        <v>275</v>
      </c>
      <c r="F126" s="2">
        <v>10.02862</v>
      </c>
      <c r="G126" s="2">
        <v>0</v>
      </c>
      <c r="H126" s="2">
        <v>0</v>
      </c>
      <c r="I126" s="1">
        <v>0</v>
      </c>
      <c r="J126" s="1">
        <v>0</v>
      </c>
      <c r="K126" s="1">
        <v>0</v>
      </c>
      <c r="L126" s="1">
        <v>1</v>
      </c>
      <c r="M126" s="2">
        <v>0</v>
      </c>
      <c r="N126" s="2">
        <v>0</v>
      </c>
      <c r="O126" s="1">
        <v>1</v>
      </c>
      <c r="P126" s="2">
        <v>41</v>
      </c>
      <c r="Q126" s="1">
        <v>15</v>
      </c>
      <c r="R126" s="1">
        <v>3</v>
      </c>
      <c r="S126" s="1">
        <v>0</v>
      </c>
      <c r="T126" s="1">
        <v>0</v>
      </c>
      <c r="U126" s="1">
        <v>1</v>
      </c>
      <c r="V126" s="1">
        <v>6</v>
      </c>
      <c r="W126" s="1">
        <v>3</v>
      </c>
      <c r="X126" s="1">
        <v>0</v>
      </c>
      <c r="Y126" s="1">
        <v>0</v>
      </c>
    </row>
    <row r="127" spans="1:25" outlineLevel="1">
      <c r="A127" s="1" t="s">
        <v>178</v>
      </c>
      <c r="B127" s="1">
        <v>50</v>
      </c>
      <c r="C127" s="1" t="s">
        <v>179</v>
      </c>
      <c r="E127" s="1">
        <v>223</v>
      </c>
      <c r="F127" s="2">
        <v>9.9471240000000005</v>
      </c>
      <c r="G127" s="2">
        <v>0</v>
      </c>
      <c r="H127" s="2">
        <v>0</v>
      </c>
      <c r="I127" s="1">
        <v>0</v>
      </c>
      <c r="J127" s="1">
        <v>0</v>
      </c>
      <c r="K127" s="1">
        <v>0</v>
      </c>
      <c r="L127" s="1">
        <v>1</v>
      </c>
      <c r="M127" s="2">
        <v>3.585</v>
      </c>
      <c r="N127" s="2">
        <v>1.6080000000000001</v>
      </c>
      <c r="O127" s="1">
        <v>1</v>
      </c>
      <c r="P127" s="2">
        <v>51</v>
      </c>
      <c r="Q127" s="1">
        <v>23</v>
      </c>
      <c r="R127" s="1">
        <v>3</v>
      </c>
      <c r="S127" s="1">
        <v>0</v>
      </c>
      <c r="T127" s="1">
        <v>0</v>
      </c>
      <c r="U127" s="1">
        <v>1</v>
      </c>
      <c r="V127" s="1">
        <v>6</v>
      </c>
      <c r="W127" s="1">
        <v>3</v>
      </c>
      <c r="X127" s="1">
        <v>0</v>
      </c>
      <c r="Y127" s="1">
        <v>0</v>
      </c>
    </row>
    <row r="128" spans="1:25" outlineLevel="1">
      <c r="A128" s="1" t="s">
        <v>180</v>
      </c>
      <c r="B128" s="1">
        <v>46</v>
      </c>
      <c r="C128" s="1" t="s">
        <v>181</v>
      </c>
      <c r="E128" s="1">
        <v>205</v>
      </c>
      <c r="F128" s="2">
        <v>0</v>
      </c>
      <c r="G128" s="2">
        <v>0</v>
      </c>
      <c r="H128" s="2">
        <v>0</v>
      </c>
      <c r="I128" s="1">
        <v>0</v>
      </c>
      <c r="J128" s="1">
        <v>3</v>
      </c>
      <c r="K128" s="1">
        <v>1</v>
      </c>
      <c r="L128" s="1">
        <v>1</v>
      </c>
      <c r="M128" s="2">
        <v>1.2250000000000001</v>
      </c>
      <c r="N128" s="2">
        <v>0.59799999999999998</v>
      </c>
      <c r="O128" s="1">
        <v>1</v>
      </c>
      <c r="P128" s="2">
        <v>145</v>
      </c>
      <c r="Q128" s="1">
        <v>71</v>
      </c>
      <c r="R128" s="1">
        <v>1</v>
      </c>
      <c r="S128" s="1">
        <v>0</v>
      </c>
      <c r="T128" s="1">
        <v>0</v>
      </c>
      <c r="U128" s="1">
        <v>1</v>
      </c>
      <c r="V128" s="1">
        <v>4</v>
      </c>
      <c r="W128" s="1">
        <v>1</v>
      </c>
      <c r="X128" s="1">
        <v>0</v>
      </c>
      <c r="Y128" s="1">
        <v>0</v>
      </c>
    </row>
    <row r="129" spans="1:25" outlineLevel="1">
      <c r="A129" s="1" t="s">
        <v>182</v>
      </c>
      <c r="B129" s="1">
        <v>29</v>
      </c>
      <c r="C129" s="1" t="s">
        <v>183</v>
      </c>
      <c r="E129" s="1">
        <v>2161</v>
      </c>
      <c r="F129" s="2">
        <v>0</v>
      </c>
      <c r="G129" s="2">
        <v>0</v>
      </c>
      <c r="H129" s="2">
        <v>4.9998839999999998</v>
      </c>
      <c r="I129" s="1">
        <v>0</v>
      </c>
      <c r="J129" s="1">
        <v>0</v>
      </c>
      <c r="K129" s="1">
        <v>0</v>
      </c>
      <c r="L129" s="1">
        <v>1</v>
      </c>
      <c r="M129" s="2">
        <v>0</v>
      </c>
      <c r="N129" s="2">
        <v>0</v>
      </c>
      <c r="O129" s="1">
        <v>1</v>
      </c>
      <c r="P129" s="2">
        <v>0</v>
      </c>
      <c r="Q129" s="1">
        <v>0</v>
      </c>
      <c r="R129" s="1">
        <v>3</v>
      </c>
      <c r="S129" s="1">
        <v>0</v>
      </c>
      <c r="T129" s="1">
        <v>0</v>
      </c>
      <c r="U129" s="1">
        <v>1</v>
      </c>
      <c r="V129" s="1">
        <v>6</v>
      </c>
      <c r="W129" s="1">
        <v>3</v>
      </c>
      <c r="X129" s="1">
        <v>0</v>
      </c>
      <c r="Y129" s="1">
        <v>0</v>
      </c>
    </row>
    <row r="130" spans="1:25" outlineLevel="1">
      <c r="A130" s="1" t="s">
        <v>184</v>
      </c>
      <c r="B130" s="1">
        <v>44</v>
      </c>
      <c r="C130" s="1" t="s">
        <v>185</v>
      </c>
      <c r="E130" s="1">
        <v>464</v>
      </c>
      <c r="F130" s="2">
        <v>0</v>
      </c>
      <c r="G130" s="2">
        <v>0</v>
      </c>
      <c r="H130" s="2">
        <v>4.1427370000000003</v>
      </c>
      <c r="I130" s="1">
        <v>0</v>
      </c>
      <c r="J130" s="1">
        <v>0</v>
      </c>
      <c r="K130" s="1">
        <v>0</v>
      </c>
      <c r="L130" s="1">
        <v>1</v>
      </c>
      <c r="M130" s="2">
        <v>0</v>
      </c>
      <c r="N130" s="2">
        <v>0</v>
      </c>
      <c r="O130" s="1">
        <v>1</v>
      </c>
      <c r="P130" s="2">
        <v>182</v>
      </c>
      <c r="Q130" s="1">
        <v>39</v>
      </c>
      <c r="R130" s="1">
        <v>2</v>
      </c>
      <c r="S130" s="1">
        <v>0</v>
      </c>
      <c r="T130" s="1">
        <v>0</v>
      </c>
      <c r="U130" s="1">
        <v>1</v>
      </c>
      <c r="V130" s="1">
        <v>5</v>
      </c>
      <c r="W130" s="1">
        <v>1</v>
      </c>
      <c r="X130" s="1">
        <v>0</v>
      </c>
      <c r="Y130" s="1">
        <v>0</v>
      </c>
    </row>
    <row r="131" spans="1:25" outlineLevel="1">
      <c r="A131" s="1" t="s">
        <v>186</v>
      </c>
      <c r="B131" s="1">
        <v>66</v>
      </c>
      <c r="C131" s="1" t="s">
        <v>187</v>
      </c>
      <c r="E131" s="1">
        <v>335</v>
      </c>
      <c r="F131" s="2">
        <v>0</v>
      </c>
      <c r="G131" s="2">
        <v>0</v>
      </c>
      <c r="H131" s="2">
        <v>0</v>
      </c>
      <c r="I131" s="1">
        <v>0</v>
      </c>
      <c r="J131" s="1">
        <v>0</v>
      </c>
      <c r="K131" s="1">
        <v>0</v>
      </c>
      <c r="L131" s="1">
        <v>1</v>
      </c>
      <c r="M131" s="2">
        <v>0</v>
      </c>
      <c r="N131" s="2">
        <v>0</v>
      </c>
      <c r="O131" s="1">
        <v>1</v>
      </c>
      <c r="P131" s="2">
        <v>57</v>
      </c>
      <c r="Q131" s="1">
        <v>17</v>
      </c>
      <c r="R131" s="1">
        <v>3</v>
      </c>
      <c r="S131" s="1">
        <v>0</v>
      </c>
      <c r="T131" s="1">
        <v>0</v>
      </c>
      <c r="U131" s="1">
        <v>1</v>
      </c>
      <c r="V131" s="1">
        <v>6</v>
      </c>
      <c r="W131" s="1">
        <v>3</v>
      </c>
      <c r="X131" s="1">
        <v>0</v>
      </c>
      <c r="Y131" s="1">
        <v>0</v>
      </c>
    </row>
    <row r="132" spans="1:25" outlineLevel="1">
      <c r="A132" s="1" t="s">
        <v>188</v>
      </c>
      <c r="B132" s="1">
        <v>17</v>
      </c>
      <c r="C132" s="1" t="s">
        <v>189</v>
      </c>
      <c r="E132" s="1">
        <v>1256</v>
      </c>
      <c r="F132" s="2">
        <v>0</v>
      </c>
      <c r="G132" s="2">
        <v>0</v>
      </c>
      <c r="H132" s="2">
        <v>4.9998839999999998</v>
      </c>
      <c r="I132" s="1">
        <v>0</v>
      </c>
      <c r="J132" s="1">
        <v>0</v>
      </c>
      <c r="K132" s="1">
        <v>0</v>
      </c>
      <c r="L132" s="1">
        <v>1</v>
      </c>
      <c r="M132" s="2">
        <v>0</v>
      </c>
      <c r="N132" s="2">
        <v>0</v>
      </c>
      <c r="O132" s="1">
        <v>1</v>
      </c>
      <c r="P132" s="2">
        <v>0</v>
      </c>
      <c r="Q132" s="1">
        <v>0</v>
      </c>
      <c r="R132" s="1">
        <v>3</v>
      </c>
      <c r="S132" s="1">
        <v>0</v>
      </c>
      <c r="T132" s="1">
        <v>0</v>
      </c>
      <c r="U132" s="1">
        <v>1</v>
      </c>
      <c r="V132" s="1">
        <v>6</v>
      </c>
      <c r="W132" s="1">
        <v>3</v>
      </c>
      <c r="X132" s="1">
        <v>0</v>
      </c>
      <c r="Y132" s="1">
        <v>0</v>
      </c>
    </row>
    <row r="133" spans="1:25" outlineLevel="1">
      <c r="A133" s="1" t="s">
        <v>190</v>
      </c>
      <c r="B133" s="1">
        <v>55</v>
      </c>
      <c r="C133" s="1" t="s">
        <v>191</v>
      </c>
      <c r="E133" s="1">
        <v>1817</v>
      </c>
      <c r="F133" s="2">
        <v>0</v>
      </c>
      <c r="G133" s="2">
        <v>0</v>
      </c>
      <c r="H133" s="2">
        <v>0</v>
      </c>
      <c r="I133" s="1">
        <v>0</v>
      </c>
      <c r="J133" s="1">
        <v>0</v>
      </c>
      <c r="K133" s="1">
        <v>0</v>
      </c>
      <c r="L133" s="1">
        <v>1</v>
      </c>
      <c r="M133" s="2">
        <v>0</v>
      </c>
      <c r="N133" s="2">
        <v>0</v>
      </c>
      <c r="O133" s="1">
        <v>1</v>
      </c>
      <c r="P133" s="2">
        <v>1434</v>
      </c>
      <c r="Q133" s="1">
        <v>79</v>
      </c>
      <c r="R133" s="1">
        <v>1</v>
      </c>
      <c r="S133" s="1">
        <v>0</v>
      </c>
      <c r="T133" s="1">
        <v>0</v>
      </c>
      <c r="U133" s="1">
        <v>1</v>
      </c>
      <c r="V133" s="1">
        <v>4</v>
      </c>
      <c r="W133" s="1">
        <v>1</v>
      </c>
      <c r="X133" s="1">
        <v>0</v>
      </c>
      <c r="Y133" s="1">
        <v>0</v>
      </c>
    </row>
    <row r="134" spans="1:25" outlineLevel="1">
      <c r="A134" s="1" t="s">
        <v>192</v>
      </c>
      <c r="B134" s="1">
        <v>49</v>
      </c>
      <c r="C134" s="1" t="s">
        <v>193</v>
      </c>
      <c r="E134" s="1">
        <v>1057</v>
      </c>
      <c r="F134" s="2">
        <v>0</v>
      </c>
      <c r="G134" s="2">
        <v>0</v>
      </c>
      <c r="H134" s="2">
        <v>4.0164330000000001</v>
      </c>
      <c r="I134" s="1">
        <v>0</v>
      </c>
      <c r="J134" s="1">
        <v>70</v>
      </c>
      <c r="K134" s="1">
        <v>7</v>
      </c>
      <c r="L134" s="1">
        <v>2</v>
      </c>
      <c r="M134" s="2">
        <v>11.798</v>
      </c>
      <c r="N134" s="2">
        <v>1.1160000000000001</v>
      </c>
      <c r="O134" s="1">
        <v>1</v>
      </c>
      <c r="P134" s="2">
        <v>508</v>
      </c>
      <c r="Q134" s="1">
        <v>48</v>
      </c>
      <c r="R134" s="1">
        <v>2</v>
      </c>
      <c r="S134" s="1">
        <v>0</v>
      </c>
      <c r="T134" s="1">
        <v>0</v>
      </c>
      <c r="U134" s="1">
        <v>1</v>
      </c>
      <c r="V134" s="1">
        <v>6</v>
      </c>
      <c r="W134" s="1">
        <v>2</v>
      </c>
      <c r="X134" s="1">
        <v>0</v>
      </c>
      <c r="Y134" s="1">
        <v>0</v>
      </c>
    </row>
    <row r="135" spans="1:25" outlineLevel="1">
      <c r="A135" s="1" t="s">
        <v>194</v>
      </c>
      <c r="B135" s="1">
        <v>20</v>
      </c>
      <c r="C135" s="1" t="s">
        <v>194</v>
      </c>
      <c r="E135" s="1">
        <v>166</v>
      </c>
      <c r="F135" s="2">
        <v>0</v>
      </c>
      <c r="G135" s="2">
        <v>0</v>
      </c>
      <c r="H135" s="2">
        <v>4.9998839999999998</v>
      </c>
      <c r="I135" s="1">
        <v>0</v>
      </c>
      <c r="J135" s="1">
        <v>29</v>
      </c>
      <c r="K135" s="1">
        <v>17</v>
      </c>
      <c r="L135" s="1">
        <v>3</v>
      </c>
      <c r="M135" s="2">
        <v>6.2130000000000001</v>
      </c>
      <c r="N135" s="2">
        <v>3.7429999999999999</v>
      </c>
      <c r="O135" s="1">
        <v>2</v>
      </c>
      <c r="P135" s="2">
        <v>0</v>
      </c>
      <c r="Q135" s="1">
        <v>0</v>
      </c>
      <c r="R135" s="1">
        <v>3</v>
      </c>
      <c r="S135" s="1">
        <v>0</v>
      </c>
      <c r="T135" s="1">
        <v>0</v>
      </c>
      <c r="U135" s="1">
        <v>1</v>
      </c>
      <c r="V135" s="1">
        <v>9</v>
      </c>
      <c r="W135" s="1">
        <v>3</v>
      </c>
      <c r="X135" s="1">
        <v>0</v>
      </c>
      <c r="Y135" s="1">
        <v>0</v>
      </c>
    </row>
    <row r="136" spans="1:25" outlineLevel="1">
      <c r="A136" s="1" t="s">
        <v>195</v>
      </c>
      <c r="B136" s="1">
        <v>188</v>
      </c>
      <c r="C136" s="1" t="s">
        <v>195</v>
      </c>
      <c r="E136" s="1">
        <v>340</v>
      </c>
      <c r="F136" s="2">
        <v>0</v>
      </c>
      <c r="G136" s="2">
        <v>0</v>
      </c>
      <c r="H136" s="2">
        <v>4.9998839999999998</v>
      </c>
      <c r="I136" s="1">
        <v>0</v>
      </c>
      <c r="J136" s="1">
        <v>0</v>
      </c>
      <c r="K136" s="1">
        <v>0</v>
      </c>
      <c r="L136" s="1">
        <v>1</v>
      </c>
      <c r="M136" s="2">
        <v>0</v>
      </c>
      <c r="N136" s="2">
        <v>0</v>
      </c>
      <c r="O136" s="1">
        <v>1</v>
      </c>
      <c r="P136" s="2">
        <v>340</v>
      </c>
      <c r="Q136" s="1">
        <v>100</v>
      </c>
      <c r="R136" s="1">
        <v>1</v>
      </c>
      <c r="S136" s="1">
        <v>0</v>
      </c>
      <c r="T136" s="1">
        <v>0</v>
      </c>
      <c r="U136" s="1">
        <v>1</v>
      </c>
      <c r="V136" s="1">
        <v>6</v>
      </c>
      <c r="W136" s="1">
        <v>3</v>
      </c>
      <c r="X136" s="1">
        <v>0</v>
      </c>
      <c r="Y136" s="1">
        <v>0</v>
      </c>
    </row>
    <row r="137" spans="1:25" outlineLevel="1">
      <c r="A137" s="1" t="s">
        <v>196</v>
      </c>
      <c r="B137" s="1">
        <v>19</v>
      </c>
      <c r="C137" s="1" t="s">
        <v>197</v>
      </c>
      <c r="E137" s="1">
        <v>1835</v>
      </c>
      <c r="F137" s="2">
        <v>0</v>
      </c>
      <c r="G137" s="2">
        <v>5.8871929999999999</v>
      </c>
      <c r="H137" s="2">
        <v>0</v>
      </c>
      <c r="I137" s="1">
        <v>3</v>
      </c>
      <c r="J137" s="1">
        <v>0</v>
      </c>
      <c r="K137" s="1">
        <v>0</v>
      </c>
      <c r="L137" s="1">
        <v>1</v>
      </c>
      <c r="M137" s="2">
        <v>0</v>
      </c>
      <c r="N137" s="2">
        <v>0</v>
      </c>
      <c r="O137" s="1">
        <v>1</v>
      </c>
      <c r="P137" s="2">
        <v>1404</v>
      </c>
      <c r="Q137" s="1">
        <v>77</v>
      </c>
      <c r="R137" s="1">
        <v>1</v>
      </c>
      <c r="S137" s="1">
        <v>0</v>
      </c>
      <c r="T137" s="1">
        <v>0</v>
      </c>
      <c r="U137" s="1">
        <v>1</v>
      </c>
      <c r="V137" s="1">
        <v>4</v>
      </c>
      <c r="W137" s="1">
        <v>1</v>
      </c>
      <c r="X137" s="1">
        <v>3</v>
      </c>
      <c r="Y137" s="1">
        <v>2</v>
      </c>
    </row>
    <row r="138" spans="1:25" outlineLevel="1">
      <c r="A138" s="1" t="s">
        <v>198</v>
      </c>
      <c r="B138" s="1">
        <v>64</v>
      </c>
      <c r="C138" s="1" t="s">
        <v>199</v>
      </c>
      <c r="E138" s="1">
        <v>6627</v>
      </c>
      <c r="F138" s="2">
        <v>0</v>
      </c>
      <c r="G138" s="2">
        <v>0</v>
      </c>
      <c r="H138" s="2">
        <v>0</v>
      </c>
      <c r="I138" s="1">
        <v>0</v>
      </c>
      <c r="J138" s="1">
        <v>123</v>
      </c>
      <c r="K138" s="1">
        <v>2</v>
      </c>
      <c r="L138" s="1">
        <v>1</v>
      </c>
      <c r="M138" s="2">
        <v>48.924999999999898</v>
      </c>
      <c r="N138" s="2">
        <v>0.73799999999999999</v>
      </c>
      <c r="O138" s="1">
        <v>1</v>
      </c>
      <c r="P138" s="2">
        <v>5109</v>
      </c>
      <c r="Q138" s="1">
        <v>77</v>
      </c>
      <c r="R138" s="1">
        <v>1</v>
      </c>
      <c r="S138" s="1">
        <v>0</v>
      </c>
      <c r="T138" s="1">
        <v>0</v>
      </c>
      <c r="U138" s="1">
        <v>1</v>
      </c>
      <c r="V138" s="1">
        <v>4</v>
      </c>
      <c r="W138" s="1">
        <v>1</v>
      </c>
      <c r="X138" s="1">
        <v>0</v>
      </c>
      <c r="Y138" s="1">
        <v>0</v>
      </c>
    </row>
    <row r="139" spans="1:25" outlineLevel="1">
      <c r="A139" s="1" t="s">
        <v>60</v>
      </c>
      <c r="B139" s="1">
        <v>166</v>
      </c>
      <c r="C139" s="1" t="s">
        <v>200</v>
      </c>
      <c r="E139" s="1">
        <v>1797</v>
      </c>
      <c r="F139" s="2">
        <v>0</v>
      </c>
      <c r="G139" s="2">
        <v>4.7548260000000004</v>
      </c>
      <c r="H139" s="2">
        <v>0</v>
      </c>
      <c r="I139" s="1">
        <v>1</v>
      </c>
      <c r="J139" s="1">
        <v>105</v>
      </c>
      <c r="K139" s="1">
        <v>6</v>
      </c>
      <c r="L139" s="1">
        <v>1</v>
      </c>
      <c r="M139" s="2">
        <v>31.826000000000001</v>
      </c>
      <c r="N139" s="2">
        <v>1.7709999999999999</v>
      </c>
      <c r="O139" s="1">
        <v>1</v>
      </c>
      <c r="P139" s="2">
        <v>1114</v>
      </c>
      <c r="Q139" s="1">
        <v>62</v>
      </c>
      <c r="R139" s="1">
        <v>2</v>
      </c>
      <c r="S139" s="1">
        <v>1</v>
      </c>
      <c r="T139" s="1">
        <v>0</v>
      </c>
      <c r="U139" s="1">
        <v>1</v>
      </c>
      <c r="V139" s="1">
        <v>5</v>
      </c>
      <c r="W139" s="1">
        <v>1</v>
      </c>
      <c r="X139" s="1">
        <v>1</v>
      </c>
      <c r="Y139" s="1">
        <v>0</v>
      </c>
    </row>
    <row r="140" spans="1:25" outlineLevel="1">
      <c r="A140" s="1" t="s">
        <v>60</v>
      </c>
      <c r="B140" s="1">
        <v>102</v>
      </c>
      <c r="C140" s="1" t="s">
        <v>123</v>
      </c>
      <c r="E140" s="1">
        <v>2010</v>
      </c>
      <c r="F140" s="2">
        <v>0</v>
      </c>
      <c r="G140" s="2">
        <v>4.6796480000000003</v>
      </c>
      <c r="H140" s="2">
        <v>0</v>
      </c>
      <c r="I140" s="1">
        <v>1</v>
      </c>
      <c r="J140" s="1">
        <v>38</v>
      </c>
      <c r="K140" s="1">
        <v>2</v>
      </c>
      <c r="L140" s="1">
        <v>1</v>
      </c>
      <c r="M140" s="2">
        <v>11.6969999999999</v>
      </c>
      <c r="N140" s="2">
        <v>0.58199999999999996</v>
      </c>
      <c r="O140" s="1">
        <v>1</v>
      </c>
      <c r="P140" s="2">
        <v>1311</v>
      </c>
      <c r="Q140" s="1">
        <v>65</v>
      </c>
      <c r="R140" s="1">
        <v>2</v>
      </c>
      <c r="S140" s="1">
        <v>12</v>
      </c>
      <c r="T140" s="1">
        <v>1</v>
      </c>
      <c r="U140" s="1">
        <v>1</v>
      </c>
      <c r="V140" s="1">
        <v>5</v>
      </c>
      <c r="W140" s="1">
        <v>1</v>
      </c>
      <c r="X140" s="1">
        <v>1</v>
      </c>
      <c r="Y140" s="1">
        <v>0</v>
      </c>
    </row>
    <row r="141" spans="1:25" outlineLevel="1">
      <c r="A141" s="1" t="s">
        <v>60</v>
      </c>
      <c r="B141" s="1">
        <v>140</v>
      </c>
      <c r="C141" s="1" t="s">
        <v>201</v>
      </c>
      <c r="E141" s="1">
        <v>1215</v>
      </c>
      <c r="F141" s="2">
        <v>0</v>
      </c>
      <c r="G141" s="2">
        <v>4.6044729999999996</v>
      </c>
      <c r="H141" s="2">
        <v>0</v>
      </c>
      <c r="I141" s="1">
        <v>1</v>
      </c>
      <c r="J141" s="1">
        <v>38</v>
      </c>
      <c r="K141" s="1">
        <v>3</v>
      </c>
      <c r="L141" s="1">
        <v>1</v>
      </c>
      <c r="M141" s="2">
        <v>11.074</v>
      </c>
      <c r="N141" s="2">
        <v>0.91100000000000003</v>
      </c>
      <c r="O141" s="1">
        <v>1</v>
      </c>
      <c r="P141" s="2">
        <v>832</v>
      </c>
      <c r="Q141" s="1">
        <v>68</v>
      </c>
      <c r="R141" s="1">
        <v>1</v>
      </c>
      <c r="S141" s="1">
        <v>46</v>
      </c>
      <c r="T141" s="1">
        <v>6</v>
      </c>
      <c r="U141" s="1">
        <v>1</v>
      </c>
      <c r="V141" s="1">
        <v>4</v>
      </c>
      <c r="W141" s="1">
        <v>1</v>
      </c>
      <c r="X141" s="1">
        <v>1</v>
      </c>
      <c r="Y141" s="1">
        <v>0</v>
      </c>
    </row>
    <row r="142" spans="1:25" outlineLevel="1">
      <c r="A142" s="1" t="s">
        <v>60</v>
      </c>
      <c r="B142" s="1">
        <v>141</v>
      </c>
      <c r="C142" s="1" t="s">
        <v>202</v>
      </c>
      <c r="E142" s="1">
        <v>1212</v>
      </c>
      <c r="F142" s="2">
        <v>0</v>
      </c>
      <c r="G142" s="2">
        <v>4.6267560000000003</v>
      </c>
      <c r="H142" s="2">
        <v>0</v>
      </c>
      <c r="I142" s="1">
        <v>1</v>
      </c>
      <c r="J142" s="1">
        <v>20</v>
      </c>
      <c r="K142" s="1">
        <v>2</v>
      </c>
      <c r="L142" s="1">
        <v>1</v>
      </c>
      <c r="M142" s="2">
        <v>4.24</v>
      </c>
      <c r="N142" s="2">
        <v>0.35</v>
      </c>
      <c r="O142" s="1">
        <v>1</v>
      </c>
      <c r="P142" s="2">
        <v>785</v>
      </c>
      <c r="Q142" s="1">
        <v>65</v>
      </c>
      <c r="R142" s="1">
        <v>2</v>
      </c>
      <c r="S142" s="1">
        <v>0</v>
      </c>
      <c r="T142" s="1">
        <v>0</v>
      </c>
      <c r="U142" s="1">
        <v>1</v>
      </c>
      <c r="V142" s="1">
        <v>5</v>
      </c>
      <c r="W142" s="1">
        <v>1</v>
      </c>
      <c r="X142" s="1">
        <v>1</v>
      </c>
      <c r="Y142" s="1">
        <v>0</v>
      </c>
    </row>
    <row r="143" spans="1:25" outlineLevel="1">
      <c r="A143" s="1" t="s">
        <v>60</v>
      </c>
      <c r="B143" s="1">
        <v>135</v>
      </c>
      <c r="C143" s="1" t="s">
        <v>203</v>
      </c>
      <c r="E143" s="1">
        <v>3081</v>
      </c>
      <c r="F143" s="2">
        <v>0</v>
      </c>
      <c r="G143" s="2">
        <v>4.7240739999999999</v>
      </c>
      <c r="H143" s="2">
        <v>0</v>
      </c>
      <c r="I143" s="1">
        <v>1</v>
      </c>
      <c r="J143" s="1">
        <v>102</v>
      </c>
      <c r="K143" s="1">
        <v>3</v>
      </c>
      <c r="L143" s="1">
        <v>1</v>
      </c>
      <c r="M143" s="2">
        <v>32.762</v>
      </c>
      <c r="N143" s="2">
        <v>1.0629999999999999</v>
      </c>
      <c r="O143" s="1">
        <v>1</v>
      </c>
      <c r="P143" s="2">
        <v>2204</v>
      </c>
      <c r="Q143" s="1">
        <v>72</v>
      </c>
      <c r="R143" s="1">
        <v>1</v>
      </c>
      <c r="S143" s="1">
        <v>506</v>
      </c>
      <c r="T143" s="1">
        <v>23</v>
      </c>
      <c r="U143" s="1">
        <v>1</v>
      </c>
      <c r="V143" s="1">
        <v>4</v>
      </c>
      <c r="W143" s="1">
        <v>1</v>
      </c>
      <c r="X143" s="1">
        <v>1</v>
      </c>
      <c r="Y143" s="1">
        <v>0</v>
      </c>
    </row>
    <row r="144" spans="1:25" outlineLevel="1">
      <c r="A144" s="1" t="s">
        <v>60</v>
      </c>
      <c r="B144" s="1">
        <v>120</v>
      </c>
      <c r="C144" s="1" t="s">
        <v>204</v>
      </c>
      <c r="E144" s="1">
        <v>1731</v>
      </c>
      <c r="F144" s="2">
        <v>0</v>
      </c>
      <c r="G144" s="2">
        <v>5.1469240000000003</v>
      </c>
      <c r="H144" s="2">
        <v>0</v>
      </c>
      <c r="I144" s="1">
        <v>2</v>
      </c>
      <c r="J144" s="1">
        <v>26</v>
      </c>
      <c r="K144" s="1">
        <v>2</v>
      </c>
      <c r="L144" s="1">
        <v>1</v>
      </c>
      <c r="M144" s="2">
        <v>14.44</v>
      </c>
      <c r="N144" s="2">
        <v>0.83399999999999996</v>
      </c>
      <c r="O144" s="1">
        <v>1</v>
      </c>
      <c r="P144" s="2">
        <v>711</v>
      </c>
      <c r="Q144" s="1">
        <v>41</v>
      </c>
      <c r="R144" s="1">
        <v>2</v>
      </c>
      <c r="S144" s="1">
        <v>786</v>
      </c>
      <c r="T144" s="1">
        <v>100</v>
      </c>
      <c r="U144" s="1">
        <v>3</v>
      </c>
      <c r="V144" s="1">
        <v>7</v>
      </c>
      <c r="W144" s="1">
        <v>3</v>
      </c>
      <c r="X144" s="1">
        <v>3</v>
      </c>
      <c r="Y144" s="1">
        <v>0</v>
      </c>
    </row>
    <row r="145" spans="1:25" outlineLevel="1">
      <c r="A145" s="1" t="s">
        <v>60</v>
      </c>
      <c r="B145" s="1">
        <v>98</v>
      </c>
      <c r="C145" s="1" t="s">
        <v>205</v>
      </c>
      <c r="E145" s="1">
        <v>2838</v>
      </c>
      <c r="F145" s="2">
        <v>0</v>
      </c>
      <c r="G145" s="2">
        <v>5.0305949999999999</v>
      </c>
      <c r="H145" s="2">
        <v>0</v>
      </c>
      <c r="I145" s="1">
        <v>2</v>
      </c>
      <c r="J145" s="1">
        <v>23</v>
      </c>
      <c r="K145" s="1">
        <v>1</v>
      </c>
      <c r="L145" s="1">
        <v>1</v>
      </c>
      <c r="M145" s="2">
        <v>10.226000000000001</v>
      </c>
      <c r="N145" s="2">
        <v>0.36</v>
      </c>
      <c r="O145" s="1">
        <v>1</v>
      </c>
      <c r="P145" s="2">
        <v>1921</v>
      </c>
      <c r="Q145" s="1">
        <v>68</v>
      </c>
      <c r="R145" s="1">
        <v>1</v>
      </c>
      <c r="S145" s="1">
        <v>224</v>
      </c>
      <c r="T145" s="1">
        <v>12</v>
      </c>
      <c r="U145" s="1">
        <v>1</v>
      </c>
      <c r="V145" s="1">
        <v>4</v>
      </c>
      <c r="W145" s="1">
        <v>1</v>
      </c>
      <c r="X145" s="1">
        <v>2</v>
      </c>
      <c r="Y145" s="1">
        <v>0</v>
      </c>
    </row>
    <row r="146" spans="1:25" outlineLevel="1">
      <c r="A146" s="1" t="s">
        <v>60</v>
      </c>
      <c r="B146" s="1">
        <v>97</v>
      </c>
      <c r="C146" s="1" t="s">
        <v>206</v>
      </c>
      <c r="E146" s="1">
        <v>2501</v>
      </c>
      <c r="F146" s="2">
        <v>0</v>
      </c>
      <c r="G146" s="2">
        <v>5.0049359999999998</v>
      </c>
      <c r="H146" s="2">
        <v>0</v>
      </c>
      <c r="I146" s="1">
        <v>2</v>
      </c>
      <c r="J146" s="1">
        <v>43</v>
      </c>
      <c r="K146" s="1">
        <v>2</v>
      </c>
      <c r="L146" s="1">
        <v>1</v>
      </c>
      <c r="M146" s="2">
        <v>17.603000000000002</v>
      </c>
      <c r="N146" s="2">
        <v>0.70399999999999996</v>
      </c>
      <c r="O146" s="1">
        <v>1</v>
      </c>
      <c r="P146" s="2">
        <v>1355</v>
      </c>
      <c r="Q146" s="1">
        <v>54</v>
      </c>
      <c r="R146" s="1">
        <v>2</v>
      </c>
      <c r="S146" s="1">
        <v>209</v>
      </c>
      <c r="T146" s="1">
        <v>15</v>
      </c>
      <c r="U146" s="1">
        <v>1</v>
      </c>
      <c r="V146" s="1">
        <v>5</v>
      </c>
      <c r="W146" s="1">
        <v>1</v>
      </c>
      <c r="X146" s="1">
        <v>2</v>
      </c>
      <c r="Y146" s="1">
        <v>0</v>
      </c>
    </row>
    <row r="147" spans="1:25" outlineLevel="1">
      <c r="A147" s="1" t="s">
        <v>60</v>
      </c>
      <c r="B147" s="1">
        <v>107</v>
      </c>
      <c r="C147" s="1" t="s">
        <v>207</v>
      </c>
      <c r="E147" s="1">
        <v>7076</v>
      </c>
      <c r="F147" s="2">
        <v>0</v>
      </c>
      <c r="G147" s="2">
        <v>5.657686</v>
      </c>
      <c r="H147" s="2">
        <v>0</v>
      </c>
      <c r="I147" s="1">
        <v>3</v>
      </c>
      <c r="J147" s="1">
        <v>6</v>
      </c>
      <c r="K147" s="1">
        <v>0</v>
      </c>
      <c r="L147" s="1">
        <v>1</v>
      </c>
      <c r="M147" s="2">
        <v>15.972</v>
      </c>
      <c r="N147" s="2">
        <v>0.22600000000000001</v>
      </c>
      <c r="O147" s="1">
        <v>1</v>
      </c>
      <c r="P147" s="2">
        <v>3527</v>
      </c>
      <c r="Q147" s="1">
        <v>50</v>
      </c>
      <c r="R147" s="1">
        <v>2</v>
      </c>
      <c r="S147" s="1">
        <v>0</v>
      </c>
      <c r="T147" s="1">
        <v>0</v>
      </c>
      <c r="U147" s="1">
        <v>1</v>
      </c>
      <c r="V147" s="1">
        <v>5</v>
      </c>
      <c r="W147" s="1">
        <v>1</v>
      </c>
      <c r="X147" s="1">
        <v>3</v>
      </c>
      <c r="Y147" s="1">
        <v>2</v>
      </c>
    </row>
    <row r="148" spans="1:25" outlineLevel="1">
      <c r="A148" s="1" t="s">
        <v>60</v>
      </c>
      <c r="B148" s="1">
        <v>116</v>
      </c>
      <c r="C148" s="1" t="s">
        <v>208</v>
      </c>
      <c r="E148" s="1">
        <v>665</v>
      </c>
      <c r="F148" s="2">
        <v>0</v>
      </c>
      <c r="G148" s="2">
        <v>5.0868469999999997</v>
      </c>
      <c r="H148" s="2">
        <v>0</v>
      </c>
      <c r="I148" s="1">
        <v>2</v>
      </c>
      <c r="J148" s="1">
        <v>1</v>
      </c>
      <c r="K148" s="1">
        <v>0</v>
      </c>
      <c r="L148" s="1">
        <v>1</v>
      </c>
      <c r="M148" s="2">
        <v>1.593</v>
      </c>
      <c r="N148" s="2">
        <v>0.24</v>
      </c>
      <c r="O148" s="1">
        <v>1</v>
      </c>
      <c r="P148" s="2">
        <v>291</v>
      </c>
      <c r="Q148" s="1">
        <v>44</v>
      </c>
      <c r="R148" s="1">
        <v>2</v>
      </c>
      <c r="S148" s="1">
        <v>65</v>
      </c>
      <c r="T148" s="1">
        <v>22</v>
      </c>
      <c r="U148" s="1">
        <v>1</v>
      </c>
      <c r="V148" s="1">
        <v>5</v>
      </c>
      <c r="W148" s="1">
        <v>1</v>
      </c>
      <c r="X148" s="1">
        <v>2</v>
      </c>
      <c r="Y148" s="1">
        <v>0</v>
      </c>
    </row>
    <row r="149" spans="1:25" outlineLevel="1">
      <c r="A149" s="1" t="s">
        <v>60</v>
      </c>
      <c r="B149" s="1">
        <v>90</v>
      </c>
      <c r="C149" s="1" t="s">
        <v>209</v>
      </c>
      <c r="E149" s="1">
        <v>1493</v>
      </c>
      <c r="F149" s="2">
        <v>0</v>
      </c>
      <c r="G149" s="2">
        <v>4.8150490000000001</v>
      </c>
      <c r="H149" s="2">
        <v>0</v>
      </c>
      <c r="I149" s="1">
        <v>1</v>
      </c>
      <c r="J149" s="1">
        <v>51</v>
      </c>
      <c r="K149" s="1">
        <v>3</v>
      </c>
      <c r="L149" s="1">
        <v>1</v>
      </c>
      <c r="M149" s="2">
        <v>10.2509999999999</v>
      </c>
      <c r="N149" s="2">
        <v>0.68700000000000006</v>
      </c>
      <c r="O149" s="1">
        <v>1</v>
      </c>
      <c r="P149" s="2">
        <v>1054</v>
      </c>
      <c r="Q149" s="1">
        <v>71</v>
      </c>
      <c r="R149" s="1">
        <v>1</v>
      </c>
      <c r="S149" s="1">
        <v>2</v>
      </c>
      <c r="T149" s="1">
        <v>0</v>
      </c>
      <c r="U149" s="1">
        <v>1</v>
      </c>
      <c r="V149" s="1">
        <v>4</v>
      </c>
      <c r="W149" s="1">
        <v>1</v>
      </c>
      <c r="X149" s="1">
        <v>1</v>
      </c>
      <c r="Y149" s="1">
        <v>0</v>
      </c>
    </row>
    <row r="150" spans="1:25" outlineLevel="1">
      <c r="A150" s="1" t="s">
        <v>60</v>
      </c>
      <c r="B150" s="1">
        <v>179</v>
      </c>
      <c r="C150" s="1" t="s">
        <v>210</v>
      </c>
      <c r="E150" s="1">
        <v>2236</v>
      </c>
      <c r="F150" s="2">
        <v>0</v>
      </c>
      <c r="G150" s="2">
        <v>5.2603400000000002</v>
      </c>
      <c r="H150" s="2">
        <v>0</v>
      </c>
      <c r="I150" s="1">
        <v>2</v>
      </c>
      <c r="J150" s="1">
        <v>58</v>
      </c>
      <c r="K150" s="1">
        <v>3</v>
      </c>
      <c r="L150" s="1">
        <v>1</v>
      </c>
      <c r="M150" s="2">
        <v>20.757000000000001</v>
      </c>
      <c r="N150" s="2">
        <v>0.92800000000000005</v>
      </c>
      <c r="O150" s="1">
        <v>1</v>
      </c>
      <c r="P150" s="2">
        <v>934</v>
      </c>
      <c r="Q150" s="1">
        <v>42</v>
      </c>
      <c r="R150" s="1">
        <v>2</v>
      </c>
      <c r="S150" s="1">
        <v>47</v>
      </c>
      <c r="T150" s="1">
        <v>5</v>
      </c>
      <c r="U150" s="1">
        <v>1</v>
      </c>
      <c r="V150" s="1">
        <v>5</v>
      </c>
      <c r="W150" s="1">
        <v>1</v>
      </c>
      <c r="X150" s="1">
        <v>2</v>
      </c>
      <c r="Y150" s="1">
        <v>0</v>
      </c>
    </row>
    <row r="151" spans="1:25" outlineLevel="1">
      <c r="A151" s="1" t="s">
        <v>60</v>
      </c>
      <c r="B151" s="1">
        <v>127</v>
      </c>
      <c r="C151" s="1" t="s">
        <v>211</v>
      </c>
      <c r="E151" s="1">
        <v>1271</v>
      </c>
      <c r="F151" s="2">
        <v>0</v>
      </c>
      <c r="G151" s="2">
        <v>5.0619149999999999</v>
      </c>
      <c r="H151" s="2">
        <v>0</v>
      </c>
      <c r="I151" s="1">
        <v>2</v>
      </c>
      <c r="J151" s="1">
        <v>30</v>
      </c>
      <c r="K151" s="1">
        <v>2</v>
      </c>
      <c r="L151" s="1">
        <v>1</v>
      </c>
      <c r="M151" s="2">
        <v>6.3360000000000003</v>
      </c>
      <c r="N151" s="2">
        <v>0.499</v>
      </c>
      <c r="O151" s="1">
        <v>1</v>
      </c>
      <c r="P151" s="2">
        <v>776</v>
      </c>
      <c r="Q151" s="1">
        <v>61</v>
      </c>
      <c r="R151" s="1">
        <v>2</v>
      </c>
      <c r="S151" s="1">
        <v>0</v>
      </c>
      <c r="T151" s="1">
        <v>0</v>
      </c>
      <c r="U151" s="1">
        <v>1</v>
      </c>
      <c r="V151" s="1">
        <v>5</v>
      </c>
      <c r="W151" s="1">
        <v>1</v>
      </c>
      <c r="X151" s="1">
        <v>2</v>
      </c>
      <c r="Y151" s="1">
        <v>0</v>
      </c>
    </row>
    <row r="152" spans="1:25" outlineLevel="1">
      <c r="A152" s="1" t="s">
        <v>60</v>
      </c>
      <c r="B152" s="1">
        <v>125</v>
      </c>
      <c r="C152" s="1" t="s">
        <v>212</v>
      </c>
      <c r="E152" s="1">
        <v>3892</v>
      </c>
      <c r="F152" s="2">
        <v>0</v>
      </c>
      <c r="G152" s="2">
        <v>4.2864709999999997</v>
      </c>
      <c r="H152" s="2">
        <v>0</v>
      </c>
      <c r="I152" s="1">
        <v>1</v>
      </c>
      <c r="J152" s="1">
        <v>120</v>
      </c>
      <c r="K152" s="1">
        <v>3</v>
      </c>
      <c r="L152" s="1">
        <v>1</v>
      </c>
      <c r="M152" s="2">
        <v>47.530999999999899</v>
      </c>
      <c r="N152" s="2">
        <v>1.2210000000000001</v>
      </c>
      <c r="O152" s="1">
        <v>1</v>
      </c>
      <c r="P152" s="2">
        <v>2068</v>
      </c>
      <c r="Q152" s="1">
        <v>53</v>
      </c>
      <c r="R152" s="1">
        <v>2</v>
      </c>
      <c r="S152" s="1">
        <v>442</v>
      </c>
      <c r="T152" s="1">
        <v>21</v>
      </c>
      <c r="U152" s="1">
        <v>1</v>
      </c>
      <c r="V152" s="1">
        <v>5</v>
      </c>
      <c r="W152" s="1">
        <v>1</v>
      </c>
      <c r="X152" s="1">
        <v>1</v>
      </c>
      <c r="Y152" s="1">
        <v>0</v>
      </c>
    </row>
    <row r="153" spans="1:25" outlineLevel="1">
      <c r="A153" s="1" t="s">
        <v>60</v>
      </c>
      <c r="B153" s="1">
        <v>159</v>
      </c>
      <c r="C153" s="1" t="s">
        <v>213</v>
      </c>
      <c r="E153" s="1">
        <v>2144</v>
      </c>
      <c r="F153" s="2">
        <v>0</v>
      </c>
      <c r="G153" s="2">
        <v>4.6045790000000002</v>
      </c>
      <c r="H153" s="2">
        <v>0</v>
      </c>
      <c r="I153" s="1">
        <v>1</v>
      </c>
      <c r="J153" s="1">
        <v>47</v>
      </c>
      <c r="K153" s="1">
        <v>2</v>
      </c>
      <c r="L153" s="1">
        <v>1</v>
      </c>
      <c r="M153" s="2">
        <v>19.337</v>
      </c>
      <c r="N153" s="2">
        <v>0.90200000000000002</v>
      </c>
      <c r="O153" s="1">
        <v>1</v>
      </c>
      <c r="P153" s="2">
        <v>748</v>
      </c>
      <c r="Q153" s="1">
        <v>35</v>
      </c>
      <c r="R153" s="1">
        <v>2</v>
      </c>
      <c r="S153" s="1">
        <v>0</v>
      </c>
      <c r="T153" s="1">
        <v>0</v>
      </c>
      <c r="U153" s="1">
        <v>1</v>
      </c>
      <c r="V153" s="1">
        <v>5</v>
      </c>
      <c r="W153" s="1">
        <v>1</v>
      </c>
      <c r="X153" s="1">
        <v>1</v>
      </c>
      <c r="Y153" s="1">
        <v>0</v>
      </c>
    </row>
    <row r="154" spans="1:25" outlineLevel="1">
      <c r="A154" s="1" t="s">
        <v>60</v>
      </c>
      <c r="B154" s="1">
        <v>143</v>
      </c>
      <c r="C154" s="1" t="s">
        <v>214</v>
      </c>
      <c r="E154" s="1">
        <v>2319</v>
      </c>
      <c r="F154" s="2">
        <v>0</v>
      </c>
      <c r="G154" s="2">
        <v>5.6935510000000003</v>
      </c>
      <c r="H154" s="2">
        <v>0</v>
      </c>
      <c r="I154" s="1">
        <v>3</v>
      </c>
      <c r="J154" s="1">
        <v>42</v>
      </c>
      <c r="K154" s="1">
        <v>2</v>
      </c>
      <c r="L154" s="1">
        <v>1</v>
      </c>
      <c r="M154" s="2">
        <v>47.201000000000001</v>
      </c>
      <c r="N154" s="2">
        <v>2.0350000000000001</v>
      </c>
      <c r="O154" s="1">
        <v>2</v>
      </c>
      <c r="P154" s="2">
        <v>300</v>
      </c>
      <c r="Q154" s="1">
        <v>13</v>
      </c>
      <c r="R154" s="1">
        <v>3</v>
      </c>
      <c r="S154" s="1">
        <v>0</v>
      </c>
      <c r="T154" s="1">
        <v>0</v>
      </c>
      <c r="U154" s="1">
        <v>1</v>
      </c>
      <c r="V154" s="1">
        <v>7</v>
      </c>
      <c r="W154" s="1">
        <v>3</v>
      </c>
      <c r="X154" s="1">
        <v>4</v>
      </c>
      <c r="Y154" s="1">
        <v>1</v>
      </c>
    </row>
    <row r="155" spans="1:25" outlineLevel="1">
      <c r="A155" s="1" t="s">
        <v>60</v>
      </c>
      <c r="B155" s="1">
        <v>122</v>
      </c>
      <c r="C155" s="1" t="s">
        <v>215</v>
      </c>
      <c r="E155" s="1">
        <v>3721</v>
      </c>
      <c r="F155" s="2">
        <v>0</v>
      </c>
      <c r="G155" s="2">
        <v>5.2936319999999997</v>
      </c>
      <c r="H155" s="2">
        <v>0</v>
      </c>
      <c r="I155" s="1">
        <v>2</v>
      </c>
      <c r="J155" s="1">
        <v>25</v>
      </c>
      <c r="K155" s="1">
        <v>1</v>
      </c>
      <c r="L155" s="1">
        <v>1</v>
      </c>
      <c r="M155" s="2">
        <v>37.072000000000003</v>
      </c>
      <c r="N155" s="2">
        <v>0.996</v>
      </c>
      <c r="O155" s="1">
        <v>1</v>
      </c>
      <c r="P155" s="2">
        <v>1466</v>
      </c>
      <c r="Q155" s="1">
        <v>39</v>
      </c>
      <c r="R155" s="1">
        <v>2</v>
      </c>
      <c r="S155" s="1">
        <v>0</v>
      </c>
      <c r="T155" s="1">
        <v>0</v>
      </c>
      <c r="U155" s="1">
        <v>1</v>
      </c>
      <c r="V155" s="1">
        <v>5</v>
      </c>
      <c r="W155" s="1">
        <v>1</v>
      </c>
      <c r="X155" s="1">
        <v>2</v>
      </c>
      <c r="Y155" s="1">
        <v>0</v>
      </c>
    </row>
    <row r="156" spans="1:25" outlineLevel="1">
      <c r="A156" s="1" t="s">
        <v>60</v>
      </c>
      <c r="B156" s="1">
        <v>114</v>
      </c>
      <c r="C156" s="1" t="s">
        <v>216</v>
      </c>
      <c r="E156" s="1">
        <v>3111</v>
      </c>
      <c r="F156" s="2">
        <v>0</v>
      </c>
      <c r="G156" s="2">
        <v>5.5113849999999998</v>
      </c>
      <c r="H156" s="2">
        <v>0</v>
      </c>
      <c r="I156" s="1">
        <v>3</v>
      </c>
      <c r="J156" s="1">
        <v>6</v>
      </c>
      <c r="K156" s="1">
        <v>0</v>
      </c>
      <c r="L156" s="1">
        <v>1</v>
      </c>
      <c r="M156" s="2">
        <v>23.603000000000002</v>
      </c>
      <c r="N156" s="2">
        <v>0.75900000000000001</v>
      </c>
      <c r="O156" s="1">
        <v>1</v>
      </c>
      <c r="P156" s="2">
        <v>1205</v>
      </c>
      <c r="Q156" s="1">
        <v>39</v>
      </c>
      <c r="R156" s="1">
        <v>2</v>
      </c>
      <c r="S156" s="1">
        <v>0</v>
      </c>
      <c r="T156" s="1">
        <v>0</v>
      </c>
      <c r="U156" s="1">
        <v>1</v>
      </c>
      <c r="V156" s="1">
        <v>5</v>
      </c>
      <c r="W156" s="1">
        <v>1</v>
      </c>
      <c r="X156" s="1">
        <v>3</v>
      </c>
      <c r="Y156" s="1">
        <v>1</v>
      </c>
    </row>
    <row r="157" spans="1:25" outlineLevel="1">
      <c r="A157" s="1" t="s">
        <v>60</v>
      </c>
      <c r="B157" s="1">
        <v>82</v>
      </c>
      <c r="C157" s="1" t="s">
        <v>217</v>
      </c>
      <c r="E157" s="1">
        <v>2809</v>
      </c>
      <c r="F157" s="2">
        <v>0</v>
      </c>
      <c r="G157" s="2">
        <v>5.5592420000000002</v>
      </c>
      <c r="H157" s="2">
        <v>0</v>
      </c>
      <c r="I157" s="1">
        <v>3</v>
      </c>
      <c r="J157" s="1">
        <v>22</v>
      </c>
      <c r="K157" s="1">
        <v>1</v>
      </c>
      <c r="L157" s="1">
        <v>1</v>
      </c>
      <c r="M157" s="2">
        <v>12.153</v>
      </c>
      <c r="N157" s="2">
        <v>0.433</v>
      </c>
      <c r="O157" s="1">
        <v>1</v>
      </c>
      <c r="P157" s="2">
        <v>1655</v>
      </c>
      <c r="Q157" s="1">
        <v>59</v>
      </c>
      <c r="R157" s="1">
        <v>2</v>
      </c>
      <c r="S157" s="1">
        <v>701</v>
      </c>
      <c r="T157" s="1">
        <v>42</v>
      </c>
      <c r="U157" s="1">
        <v>2</v>
      </c>
      <c r="V157" s="1">
        <v>6</v>
      </c>
      <c r="W157" s="1">
        <v>2</v>
      </c>
      <c r="X157" s="1">
        <v>3</v>
      </c>
      <c r="Y157" s="1">
        <v>2</v>
      </c>
    </row>
    <row r="158" spans="1:25" outlineLevel="1">
      <c r="A158" s="1" t="s">
        <v>60</v>
      </c>
      <c r="B158" s="1">
        <v>139</v>
      </c>
      <c r="C158" s="1" t="s">
        <v>201</v>
      </c>
      <c r="E158" s="1">
        <v>4879</v>
      </c>
      <c r="F158" s="2">
        <v>0</v>
      </c>
      <c r="G158" s="2">
        <v>5.3256420000000002</v>
      </c>
      <c r="H158" s="2">
        <v>0</v>
      </c>
      <c r="I158" s="1">
        <v>2</v>
      </c>
      <c r="J158" s="1">
        <v>8</v>
      </c>
      <c r="K158" s="1">
        <v>0</v>
      </c>
      <c r="L158" s="1">
        <v>1</v>
      </c>
      <c r="M158" s="2">
        <v>28.125</v>
      </c>
      <c r="N158" s="2">
        <v>0.57599999999999996</v>
      </c>
      <c r="O158" s="1">
        <v>1</v>
      </c>
      <c r="P158" s="2">
        <v>4002</v>
      </c>
      <c r="Q158" s="1">
        <v>82</v>
      </c>
      <c r="R158" s="1">
        <v>1</v>
      </c>
      <c r="S158" s="1">
        <v>108</v>
      </c>
      <c r="T158" s="1">
        <v>3</v>
      </c>
      <c r="U158" s="1">
        <v>1</v>
      </c>
      <c r="V158" s="1">
        <v>4</v>
      </c>
      <c r="W158" s="1">
        <v>1</v>
      </c>
      <c r="X158" s="1">
        <v>2</v>
      </c>
      <c r="Y158" s="1">
        <v>0</v>
      </c>
    </row>
    <row r="159" spans="1:25" outlineLevel="1">
      <c r="A159" s="1" t="s">
        <v>60</v>
      </c>
      <c r="B159" s="1">
        <v>151</v>
      </c>
      <c r="C159" s="1" t="s">
        <v>218</v>
      </c>
      <c r="E159" s="1">
        <v>5377</v>
      </c>
      <c r="F159" s="2">
        <v>0</v>
      </c>
      <c r="G159" s="2">
        <v>6.0194349999999996</v>
      </c>
      <c r="H159" s="2">
        <v>0</v>
      </c>
      <c r="I159" s="1">
        <v>3</v>
      </c>
      <c r="J159" s="1">
        <v>23</v>
      </c>
      <c r="K159" s="1">
        <v>0</v>
      </c>
      <c r="L159" s="1">
        <v>1</v>
      </c>
      <c r="M159" s="2">
        <v>31.478000000000002</v>
      </c>
      <c r="N159" s="2">
        <v>0.58499999999999996</v>
      </c>
      <c r="O159" s="1">
        <v>1</v>
      </c>
      <c r="P159" s="2">
        <v>2342</v>
      </c>
      <c r="Q159" s="1">
        <v>44</v>
      </c>
      <c r="R159" s="1">
        <v>2</v>
      </c>
      <c r="S159" s="1">
        <v>321</v>
      </c>
      <c r="T159" s="1">
        <v>14</v>
      </c>
      <c r="U159" s="1">
        <v>1</v>
      </c>
      <c r="V159" s="1">
        <v>5</v>
      </c>
      <c r="W159" s="1">
        <v>1</v>
      </c>
      <c r="X159" s="1">
        <v>3</v>
      </c>
      <c r="Y159" s="1">
        <v>1</v>
      </c>
    </row>
    <row r="160" spans="1:25" outlineLevel="1">
      <c r="A160" s="1" t="s">
        <v>60</v>
      </c>
      <c r="B160" s="1">
        <v>117</v>
      </c>
      <c r="C160" s="1" t="s">
        <v>219</v>
      </c>
      <c r="E160" s="1">
        <v>4138</v>
      </c>
      <c r="F160" s="2">
        <v>0</v>
      </c>
      <c r="G160" s="2">
        <v>5.457255</v>
      </c>
      <c r="H160" s="2">
        <v>0</v>
      </c>
      <c r="I160" s="1">
        <v>3</v>
      </c>
      <c r="J160" s="1">
        <v>12</v>
      </c>
      <c r="K160" s="1">
        <v>0</v>
      </c>
      <c r="L160" s="1">
        <v>1</v>
      </c>
      <c r="M160" s="2">
        <v>23.437000000000001</v>
      </c>
      <c r="N160" s="2">
        <v>0.56599999999999995</v>
      </c>
      <c r="O160" s="1">
        <v>1</v>
      </c>
      <c r="P160" s="2">
        <v>2988</v>
      </c>
      <c r="Q160" s="1">
        <v>72</v>
      </c>
      <c r="R160" s="1">
        <v>1</v>
      </c>
      <c r="S160" s="1">
        <v>190</v>
      </c>
      <c r="T160" s="1">
        <v>6</v>
      </c>
      <c r="U160" s="1">
        <v>1</v>
      </c>
      <c r="V160" s="1">
        <v>4</v>
      </c>
      <c r="W160" s="1">
        <v>1</v>
      </c>
      <c r="X160" s="1">
        <v>3</v>
      </c>
      <c r="Y160" s="1">
        <v>2</v>
      </c>
    </row>
    <row r="161" spans="1:25" outlineLevel="1">
      <c r="A161" s="1" t="s">
        <v>60</v>
      </c>
      <c r="B161" s="1">
        <v>124</v>
      </c>
      <c r="C161" s="1" t="s">
        <v>220</v>
      </c>
      <c r="E161" s="1">
        <v>4835</v>
      </c>
      <c r="F161" s="2">
        <v>0</v>
      </c>
      <c r="G161" s="2">
        <v>5.5996090000000001</v>
      </c>
      <c r="H161" s="2">
        <v>0</v>
      </c>
      <c r="I161" s="1">
        <v>3</v>
      </c>
      <c r="J161" s="1">
        <v>4</v>
      </c>
      <c r="K161" s="1">
        <v>0</v>
      </c>
      <c r="L161" s="1">
        <v>1</v>
      </c>
      <c r="M161" s="2">
        <v>14.009</v>
      </c>
      <c r="N161" s="2">
        <v>0.28999999999999998</v>
      </c>
      <c r="O161" s="1">
        <v>1</v>
      </c>
      <c r="P161" s="2">
        <v>3280</v>
      </c>
      <c r="Q161" s="1">
        <v>68</v>
      </c>
      <c r="R161" s="1">
        <v>1</v>
      </c>
      <c r="S161" s="1">
        <v>0</v>
      </c>
      <c r="T161" s="1">
        <v>0</v>
      </c>
      <c r="U161" s="1">
        <v>1</v>
      </c>
      <c r="V161" s="1">
        <v>4</v>
      </c>
      <c r="W161" s="1">
        <v>1</v>
      </c>
      <c r="X161" s="1">
        <v>3</v>
      </c>
      <c r="Y161" s="1">
        <v>2</v>
      </c>
    </row>
    <row r="162" spans="1:25" outlineLevel="1">
      <c r="A162" s="1" t="s">
        <v>60</v>
      </c>
      <c r="B162" s="1">
        <v>96</v>
      </c>
      <c r="C162" s="1" t="s">
        <v>221</v>
      </c>
      <c r="E162" s="1">
        <v>3238</v>
      </c>
      <c r="F162" s="2">
        <v>0</v>
      </c>
      <c r="G162" s="2">
        <v>5.9052420000000003</v>
      </c>
      <c r="H162" s="2">
        <v>0</v>
      </c>
      <c r="I162" s="1">
        <v>3</v>
      </c>
      <c r="J162" s="1">
        <v>2</v>
      </c>
      <c r="K162" s="1">
        <v>0</v>
      </c>
      <c r="L162" s="1">
        <v>1</v>
      </c>
      <c r="M162" s="2">
        <v>6.6150000000000002</v>
      </c>
      <c r="N162" s="2">
        <v>0.20399999999999999</v>
      </c>
      <c r="O162" s="1">
        <v>1</v>
      </c>
      <c r="P162" s="2">
        <v>1726</v>
      </c>
      <c r="Q162" s="1">
        <v>53</v>
      </c>
      <c r="R162" s="1">
        <v>2</v>
      </c>
      <c r="S162" s="1">
        <v>0</v>
      </c>
      <c r="T162" s="1">
        <v>0</v>
      </c>
      <c r="U162" s="1">
        <v>1</v>
      </c>
      <c r="V162" s="1">
        <v>5</v>
      </c>
      <c r="W162" s="1">
        <v>1</v>
      </c>
      <c r="X162" s="1">
        <v>3</v>
      </c>
      <c r="Y162" s="1">
        <v>2</v>
      </c>
    </row>
    <row r="163" spans="1:25" outlineLevel="1">
      <c r="A163" s="1" t="s">
        <v>60</v>
      </c>
      <c r="B163" s="1">
        <v>131</v>
      </c>
      <c r="C163" s="1" t="s">
        <v>222</v>
      </c>
      <c r="E163" s="1">
        <v>3452</v>
      </c>
      <c r="F163" s="2">
        <v>0</v>
      </c>
      <c r="G163" s="2">
        <v>6.3101609999999999</v>
      </c>
      <c r="H163" s="2">
        <v>0</v>
      </c>
      <c r="I163" s="1">
        <v>3</v>
      </c>
      <c r="J163" s="1">
        <v>16</v>
      </c>
      <c r="K163" s="1">
        <v>0</v>
      </c>
      <c r="L163" s="1">
        <v>1</v>
      </c>
      <c r="M163" s="2">
        <v>18.434999999999899</v>
      </c>
      <c r="N163" s="2">
        <v>0.53400000000000003</v>
      </c>
      <c r="O163" s="1">
        <v>1</v>
      </c>
      <c r="P163" s="2">
        <v>1154</v>
      </c>
      <c r="Q163" s="1">
        <v>33</v>
      </c>
      <c r="R163" s="1">
        <v>3</v>
      </c>
      <c r="S163" s="1">
        <v>0</v>
      </c>
      <c r="T163" s="1">
        <v>0</v>
      </c>
      <c r="U163" s="1">
        <v>1</v>
      </c>
      <c r="V163" s="1">
        <v>6</v>
      </c>
      <c r="W163" s="1">
        <v>3</v>
      </c>
      <c r="X163" s="1">
        <v>4</v>
      </c>
      <c r="Y163" s="1">
        <v>1</v>
      </c>
    </row>
    <row r="164" spans="1:25" outlineLevel="1">
      <c r="A164" s="1" t="s">
        <v>60</v>
      </c>
      <c r="B164" s="1">
        <v>110</v>
      </c>
      <c r="C164" s="1" t="s">
        <v>223</v>
      </c>
      <c r="E164" s="1">
        <v>3725</v>
      </c>
      <c r="F164" s="2">
        <v>0</v>
      </c>
      <c r="G164" s="2">
        <v>5.3776960000000003</v>
      </c>
      <c r="H164" s="2">
        <v>0</v>
      </c>
      <c r="I164" s="1">
        <v>2</v>
      </c>
      <c r="J164" s="1">
        <v>22</v>
      </c>
      <c r="K164" s="1">
        <v>1</v>
      </c>
      <c r="L164" s="1">
        <v>1</v>
      </c>
      <c r="M164" s="2">
        <v>12.476000000000001</v>
      </c>
      <c r="N164" s="2">
        <v>0.33500000000000002</v>
      </c>
      <c r="O164" s="1">
        <v>1</v>
      </c>
      <c r="P164" s="2">
        <v>1774</v>
      </c>
      <c r="Q164" s="1">
        <v>48</v>
      </c>
      <c r="R164" s="1">
        <v>2</v>
      </c>
      <c r="S164" s="1">
        <v>17</v>
      </c>
      <c r="T164" s="1">
        <v>1</v>
      </c>
      <c r="U164" s="1">
        <v>1</v>
      </c>
      <c r="V164" s="1">
        <v>5</v>
      </c>
      <c r="W164" s="1">
        <v>1</v>
      </c>
      <c r="X164" s="1">
        <v>2</v>
      </c>
      <c r="Y164" s="1">
        <v>0</v>
      </c>
    </row>
    <row r="165" spans="1:25" outlineLevel="1">
      <c r="A165" s="1" t="s">
        <v>60</v>
      </c>
      <c r="B165" s="1">
        <v>105</v>
      </c>
      <c r="C165" s="1" t="s">
        <v>224</v>
      </c>
      <c r="E165" s="1">
        <v>13088</v>
      </c>
      <c r="F165" s="2">
        <v>0</v>
      </c>
      <c r="G165" s="2">
        <v>4.6249190000000002</v>
      </c>
      <c r="H165" s="2">
        <v>0</v>
      </c>
      <c r="I165" s="1">
        <v>1</v>
      </c>
      <c r="J165" s="1">
        <v>247</v>
      </c>
      <c r="K165" s="1">
        <v>2</v>
      </c>
      <c r="L165" s="1">
        <v>1</v>
      </c>
      <c r="M165" s="2">
        <v>159.06200000000001</v>
      </c>
      <c r="N165" s="2">
        <v>1.2150000000000001</v>
      </c>
      <c r="O165" s="1">
        <v>1</v>
      </c>
      <c r="P165" s="2">
        <v>10514</v>
      </c>
      <c r="Q165" s="1">
        <v>80</v>
      </c>
      <c r="R165" s="1">
        <v>1</v>
      </c>
      <c r="S165" s="1">
        <v>1409</v>
      </c>
      <c r="T165" s="1">
        <v>13</v>
      </c>
      <c r="U165" s="1">
        <v>1</v>
      </c>
      <c r="V165" s="1">
        <v>4</v>
      </c>
      <c r="W165" s="1">
        <v>1</v>
      </c>
      <c r="X165" s="1">
        <v>1</v>
      </c>
      <c r="Y165" s="1">
        <v>0</v>
      </c>
    </row>
    <row r="166" spans="1:25" outlineLevel="1">
      <c r="A166" s="1" t="s">
        <v>60</v>
      </c>
      <c r="B166" s="1">
        <v>167</v>
      </c>
      <c r="C166" s="1" t="s">
        <v>225</v>
      </c>
      <c r="E166" s="1">
        <v>3449</v>
      </c>
      <c r="F166" s="2">
        <v>0</v>
      </c>
      <c r="G166" s="2">
        <v>4.5996480000000002</v>
      </c>
      <c r="H166" s="2">
        <v>0</v>
      </c>
      <c r="I166" s="1">
        <v>1</v>
      </c>
      <c r="J166" s="1">
        <v>59</v>
      </c>
      <c r="K166" s="1">
        <v>2</v>
      </c>
      <c r="L166" s="1">
        <v>1</v>
      </c>
      <c r="M166" s="2">
        <v>34.555999999999898</v>
      </c>
      <c r="N166" s="2">
        <v>1.002</v>
      </c>
      <c r="O166" s="1">
        <v>1</v>
      </c>
      <c r="P166" s="2">
        <v>2304</v>
      </c>
      <c r="Q166" s="1">
        <v>67</v>
      </c>
      <c r="R166" s="1">
        <v>1</v>
      </c>
      <c r="S166" s="1">
        <v>0</v>
      </c>
      <c r="T166" s="1">
        <v>0</v>
      </c>
      <c r="U166" s="1">
        <v>1</v>
      </c>
      <c r="V166" s="1">
        <v>4</v>
      </c>
      <c r="W166" s="1">
        <v>1</v>
      </c>
      <c r="X166" s="1">
        <v>1</v>
      </c>
      <c r="Y166" s="1">
        <v>0</v>
      </c>
    </row>
    <row r="167" spans="1:25" outlineLevel="1">
      <c r="A167" s="1" t="s">
        <v>60</v>
      </c>
      <c r="B167" s="1">
        <v>164</v>
      </c>
      <c r="C167" s="1" t="s">
        <v>226</v>
      </c>
      <c r="E167" s="1">
        <v>5458</v>
      </c>
      <c r="F167" s="2">
        <v>0</v>
      </c>
      <c r="G167" s="2">
        <v>4.9470359999999998</v>
      </c>
      <c r="H167" s="2">
        <v>0</v>
      </c>
      <c r="I167" s="1">
        <v>1</v>
      </c>
      <c r="J167" s="1">
        <v>60</v>
      </c>
      <c r="K167" s="1">
        <v>1</v>
      </c>
      <c r="L167" s="1">
        <v>1</v>
      </c>
      <c r="M167" s="2">
        <v>40.182000000000002</v>
      </c>
      <c r="N167" s="2">
        <v>0.73599999999999999</v>
      </c>
      <c r="O167" s="1">
        <v>1</v>
      </c>
      <c r="P167" s="2">
        <v>2823</v>
      </c>
      <c r="Q167" s="1">
        <v>52</v>
      </c>
      <c r="R167" s="1">
        <v>2</v>
      </c>
      <c r="S167" s="1">
        <v>74</v>
      </c>
      <c r="T167" s="1">
        <v>3</v>
      </c>
      <c r="U167" s="1">
        <v>1</v>
      </c>
      <c r="V167" s="1">
        <v>5</v>
      </c>
      <c r="W167" s="1">
        <v>1</v>
      </c>
      <c r="X167" s="1">
        <v>1</v>
      </c>
      <c r="Y167" s="1">
        <v>0</v>
      </c>
    </row>
    <row r="168" spans="1:25" outlineLevel="1">
      <c r="A168" s="1" t="s">
        <v>60</v>
      </c>
      <c r="B168" s="1">
        <v>76</v>
      </c>
      <c r="C168" s="1" t="s">
        <v>227</v>
      </c>
      <c r="E168" s="1">
        <v>5721</v>
      </c>
      <c r="F168" s="2">
        <v>0</v>
      </c>
      <c r="G168" s="2">
        <v>5.5737940000000004</v>
      </c>
      <c r="H168" s="2">
        <v>0</v>
      </c>
      <c r="I168" s="1">
        <v>3</v>
      </c>
      <c r="J168" s="1">
        <v>71</v>
      </c>
      <c r="K168" s="1">
        <v>1</v>
      </c>
      <c r="L168" s="1">
        <v>1</v>
      </c>
      <c r="M168" s="2">
        <v>53.546999999999898</v>
      </c>
      <c r="N168" s="2">
        <v>0.93600000000000005</v>
      </c>
      <c r="O168" s="1">
        <v>1</v>
      </c>
      <c r="P168" s="2">
        <v>1399</v>
      </c>
      <c r="Q168" s="1">
        <v>24</v>
      </c>
      <c r="R168" s="1">
        <v>3</v>
      </c>
      <c r="S168" s="1">
        <v>369</v>
      </c>
      <c r="T168" s="1">
        <v>26</v>
      </c>
      <c r="U168" s="1">
        <v>1</v>
      </c>
      <c r="V168" s="1">
        <v>6</v>
      </c>
      <c r="W168" s="1">
        <v>3</v>
      </c>
      <c r="X168" s="1">
        <v>4</v>
      </c>
      <c r="Y168" s="1">
        <v>1</v>
      </c>
    </row>
    <row r="169" spans="1:25" outlineLevel="1">
      <c r="A169" s="1" t="s">
        <v>60</v>
      </c>
      <c r="B169" s="1">
        <v>118</v>
      </c>
      <c r="C169" s="1" t="s">
        <v>228</v>
      </c>
      <c r="E169" s="1">
        <v>7125</v>
      </c>
      <c r="F169" s="2">
        <v>0</v>
      </c>
      <c r="G169" s="2">
        <v>5.2089470000000002</v>
      </c>
      <c r="H169" s="2">
        <v>0</v>
      </c>
      <c r="I169" s="1">
        <v>2</v>
      </c>
      <c r="J169" s="1">
        <v>95</v>
      </c>
      <c r="K169" s="1">
        <v>1</v>
      </c>
      <c r="L169" s="1">
        <v>1</v>
      </c>
      <c r="M169" s="2">
        <v>246.43600000000001</v>
      </c>
      <c r="N169" s="2">
        <v>3.4590000000000001</v>
      </c>
      <c r="O169" s="1">
        <v>2</v>
      </c>
      <c r="P169" s="2">
        <v>2569</v>
      </c>
      <c r="Q169" s="1">
        <v>36</v>
      </c>
      <c r="R169" s="1">
        <v>2</v>
      </c>
      <c r="S169" s="1">
        <v>113</v>
      </c>
      <c r="T169" s="1">
        <v>4</v>
      </c>
      <c r="U169" s="1">
        <v>1</v>
      </c>
      <c r="V169" s="1">
        <v>6</v>
      </c>
      <c r="W169" s="1">
        <v>2</v>
      </c>
      <c r="X169" s="1">
        <v>2</v>
      </c>
      <c r="Y169" s="1">
        <v>0</v>
      </c>
    </row>
    <row r="170" spans="1:25" outlineLevel="1">
      <c r="A170" s="1" t="s">
        <v>60</v>
      </c>
      <c r="B170" s="1">
        <v>88</v>
      </c>
      <c r="C170" s="1" t="s">
        <v>229</v>
      </c>
      <c r="E170" s="1">
        <v>5797</v>
      </c>
      <c r="F170" s="2">
        <v>0</v>
      </c>
      <c r="G170" s="2">
        <v>5.2251149999999997</v>
      </c>
      <c r="H170" s="2">
        <v>0</v>
      </c>
      <c r="I170" s="1">
        <v>2</v>
      </c>
      <c r="J170" s="1">
        <v>25</v>
      </c>
      <c r="K170" s="1">
        <v>0</v>
      </c>
      <c r="L170" s="1">
        <v>1</v>
      </c>
      <c r="M170" s="2">
        <v>97.653999999999897</v>
      </c>
      <c r="N170" s="2">
        <v>1.6850000000000001</v>
      </c>
      <c r="O170" s="1">
        <v>1</v>
      </c>
      <c r="P170" s="2">
        <v>2959</v>
      </c>
      <c r="Q170" s="1">
        <v>51</v>
      </c>
      <c r="R170" s="1">
        <v>2</v>
      </c>
      <c r="S170" s="1">
        <v>2767</v>
      </c>
      <c r="T170" s="1">
        <v>94</v>
      </c>
      <c r="U170" s="1">
        <v>3</v>
      </c>
      <c r="V170" s="1">
        <v>7</v>
      </c>
      <c r="W170" s="1">
        <v>3</v>
      </c>
      <c r="X170" s="1">
        <v>3</v>
      </c>
      <c r="Y170" s="1">
        <v>0</v>
      </c>
    </row>
    <row r="171" spans="1:25" outlineLevel="1">
      <c r="A171" s="1" t="s">
        <v>60</v>
      </c>
      <c r="B171" s="1">
        <v>150</v>
      </c>
      <c r="C171" s="1" t="s">
        <v>218</v>
      </c>
      <c r="E171" s="1">
        <v>4535</v>
      </c>
      <c r="F171" s="2">
        <v>0</v>
      </c>
      <c r="G171" s="2">
        <v>5.3615320000000004</v>
      </c>
      <c r="H171" s="2">
        <v>0</v>
      </c>
      <c r="I171" s="1">
        <v>2</v>
      </c>
      <c r="J171" s="1">
        <v>56</v>
      </c>
      <c r="K171" s="1">
        <v>1</v>
      </c>
      <c r="L171" s="1">
        <v>1</v>
      </c>
      <c r="M171" s="2">
        <v>65.679000000000002</v>
      </c>
      <c r="N171" s="2">
        <v>1.448</v>
      </c>
      <c r="O171" s="1">
        <v>1</v>
      </c>
      <c r="P171" s="2">
        <v>1574</v>
      </c>
      <c r="Q171" s="1">
        <v>35</v>
      </c>
      <c r="R171" s="1">
        <v>2</v>
      </c>
      <c r="S171" s="1">
        <v>13</v>
      </c>
      <c r="T171" s="1">
        <v>1</v>
      </c>
      <c r="U171" s="1">
        <v>1</v>
      </c>
      <c r="V171" s="1">
        <v>5</v>
      </c>
      <c r="W171" s="1">
        <v>1</v>
      </c>
      <c r="X171" s="1">
        <v>2</v>
      </c>
      <c r="Y171" s="1">
        <v>0</v>
      </c>
    </row>
    <row r="172" spans="1:25" outlineLevel="1">
      <c r="A172" s="1" t="s">
        <v>60</v>
      </c>
      <c r="B172" s="1">
        <v>156</v>
      </c>
      <c r="C172" s="1" t="s">
        <v>230</v>
      </c>
      <c r="E172" s="1">
        <v>1878</v>
      </c>
      <c r="F172" s="2">
        <v>0</v>
      </c>
      <c r="G172" s="2">
        <v>6.0846600000000004</v>
      </c>
      <c r="H172" s="2">
        <v>0</v>
      </c>
      <c r="I172" s="1">
        <v>3</v>
      </c>
      <c r="J172" s="1">
        <v>36</v>
      </c>
      <c r="K172" s="1">
        <v>2</v>
      </c>
      <c r="L172" s="1">
        <v>1</v>
      </c>
      <c r="M172" s="2">
        <v>28.945</v>
      </c>
      <c r="N172" s="2">
        <v>1.5409999999999999</v>
      </c>
      <c r="O172" s="1">
        <v>1</v>
      </c>
      <c r="P172" s="2">
        <v>134</v>
      </c>
      <c r="Q172" s="1">
        <v>7</v>
      </c>
      <c r="R172" s="1">
        <v>3</v>
      </c>
      <c r="S172" s="1">
        <v>0</v>
      </c>
      <c r="T172" s="1">
        <v>0</v>
      </c>
      <c r="U172" s="1">
        <v>1</v>
      </c>
      <c r="V172" s="1">
        <v>6</v>
      </c>
      <c r="W172" s="1">
        <v>3</v>
      </c>
      <c r="X172" s="1">
        <v>4</v>
      </c>
      <c r="Y172" s="1">
        <v>1</v>
      </c>
    </row>
    <row r="173" spans="1:25" outlineLevel="1">
      <c r="A173" s="1" t="s">
        <v>60</v>
      </c>
      <c r="B173" s="1">
        <v>147</v>
      </c>
      <c r="C173" s="1" t="s">
        <v>231</v>
      </c>
      <c r="E173" s="1">
        <v>4861</v>
      </c>
      <c r="F173" s="2">
        <v>0</v>
      </c>
      <c r="G173" s="2">
        <v>5.0892499999999998</v>
      </c>
      <c r="H173" s="2">
        <v>0</v>
      </c>
      <c r="I173" s="1">
        <v>2</v>
      </c>
      <c r="J173" s="1">
        <v>213</v>
      </c>
      <c r="K173" s="1">
        <v>4</v>
      </c>
      <c r="L173" s="1">
        <v>1</v>
      </c>
      <c r="M173" s="2">
        <v>101.271</v>
      </c>
      <c r="N173" s="2">
        <v>2.0830000000000002</v>
      </c>
      <c r="O173" s="1">
        <v>2</v>
      </c>
      <c r="P173" s="2">
        <v>2898</v>
      </c>
      <c r="Q173" s="1">
        <v>60</v>
      </c>
      <c r="R173" s="1">
        <v>2</v>
      </c>
      <c r="S173" s="1">
        <v>165</v>
      </c>
      <c r="T173" s="1">
        <v>6</v>
      </c>
      <c r="U173" s="1">
        <v>1</v>
      </c>
      <c r="V173" s="1">
        <v>6</v>
      </c>
      <c r="W173" s="1">
        <v>2</v>
      </c>
      <c r="X173" s="1">
        <v>2</v>
      </c>
      <c r="Y173" s="1">
        <v>0</v>
      </c>
    </row>
    <row r="174" spans="1:25" outlineLevel="1">
      <c r="A174" s="1" t="s">
        <v>60</v>
      </c>
      <c r="B174" s="1">
        <v>113</v>
      </c>
      <c r="C174" s="1" t="s">
        <v>232</v>
      </c>
      <c r="E174" s="1">
        <v>2757</v>
      </c>
      <c r="F174" s="2">
        <v>0</v>
      </c>
      <c r="G174" s="2">
        <v>5.1529420000000004</v>
      </c>
      <c r="H174" s="2">
        <v>0</v>
      </c>
      <c r="I174" s="1">
        <v>2</v>
      </c>
      <c r="J174" s="1">
        <v>77</v>
      </c>
      <c r="K174" s="1">
        <v>3</v>
      </c>
      <c r="L174" s="1">
        <v>1</v>
      </c>
      <c r="M174" s="2">
        <v>27.381</v>
      </c>
      <c r="N174" s="2">
        <v>0.99299999999999999</v>
      </c>
      <c r="O174" s="1">
        <v>1</v>
      </c>
      <c r="P174" s="2">
        <v>1172</v>
      </c>
      <c r="Q174" s="1">
        <v>43</v>
      </c>
      <c r="R174" s="1">
        <v>2</v>
      </c>
      <c r="S174" s="1">
        <v>0</v>
      </c>
      <c r="T174" s="1">
        <v>0</v>
      </c>
      <c r="U174" s="1">
        <v>1</v>
      </c>
      <c r="V174" s="1">
        <v>5</v>
      </c>
      <c r="W174" s="1">
        <v>1</v>
      </c>
      <c r="X174" s="1">
        <v>2</v>
      </c>
      <c r="Y174" s="1">
        <v>0</v>
      </c>
    </row>
    <row r="175" spans="1:25" outlineLevel="1">
      <c r="A175" s="1" t="s">
        <v>60</v>
      </c>
      <c r="B175" s="1">
        <v>174</v>
      </c>
      <c r="C175" s="1" t="s">
        <v>233</v>
      </c>
      <c r="E175" s="1">
        <v>5683</v>
      </c>
      <c r="F175" s="2">
        <v>0</v>
      </c>
      <c r="G175" s="2">
        <v>4.1982400000000002</v>
      </c>
      <c r="H175" s="2">
        <v>0</v>
      </c>
      <c r="I175" s="1">
        <v>1</v>
      </c>
      <c r="J175" s="1">
        <v>113</v>
      </c>
      <c r="K175" s="1">
        <v>2</v>
      </c>
      <c r="L175" s="1">
        <v>1</v>
      </c>
      <c r="M175" s="2">
        <v>47.220999999999897</v>
      </c>
      <c r="N175" s="2">
        <v>0.83099999999999996</v>
      </c>
      <c r="O175" s="1">
        <v>1</v>
      </c>
      <c r="P175" s="2">
        <v>5016</v>
      </c>
      <c r="Q175" s="1">
        <v>88</v>
      </c>
      <c r="R175" s="1">
        <v>1</v>
      </c>
      <c r="S175" s="1">
        <v>81</v>
      </c>
      <c r="T175" s="1">
        <v>2</v>
      </c>
      <c r="U175" s="1">
        <v>1</v>
      </c>
      <c r="V175" s="1">
        <v>4</v>
      </c>
      <c r="W175" s="1">
        <v>1</v>
      </c>
      <c r="X175" s="1">
        <v>1</v>
      </c>
      <c r="Y175" s="1">
        <v>0</v>
      </c>
    </row>
    <row r="176" spans="1:25" outlineLevel="1">
      <c r="A176" s="1" t="s">
        <v>234</v>
      </c>
      <c r="B176" s="1">
        <v>18</v>
      </c>
      <c r="C176" s="1" t="s">
        <v>234</v>
      </c>
      <c r="E176" s="1">
        <v>160</v>
      </c>
      <c r="F176" s="2">
        <v>0</v>
      </c>
      <c r="G176" s="2">
        <v>0</v>
      </c>
      <c r="H176" s="2">
        <v>0</v>
      </c>
      <c r="I176" s="1">
        <v>0</v>
      </c>
      <c r="J176" s="1">
        <v>1</v>
      </c>
      <c r="K176" s="1">
        <v>1</v>
      </c>
      <c r="L176" s="1">
        <v>1</v>
      </c>
      <c r="M176" s="2">
        <v>1.0209999999999999</v>
      </c>
      <c r="N176" s="2">
        <v>0.63800000000000001</v>
      </c>
      <c r="O176" s="1">
        <v>1</v>
      </c>
      <c r="P176" s="2">
        <v>43</v>
      </c>
      <c r="Q176" s="1">
        <v>27</v>
      </c>
      <c r="R176" s="1">
        <v>3</v>
      </c>
      <c r="S176" s="1">
        <v>0</v>
      </c>
      <c r="T176" s="1">
        <v>0</v>
      </c>
      <c r="U176" s="1">
        <v>1</v>
      </c>
      <c r="V176" s="1">
        <v>6</v>
      </c>
      <c r="W176" s="1">
        <v>3</v>
      </c>
      <c r="X176" s="1">
        <v>0</v>
      </c>
      <c r="Y176" s="1">
        <v>0</v>
      </c>
    </row>
    <row r="177" spans="1:25" outlineLevel="1">
      <c r="A177" s="1" t="s">
        <v>25</v>
      </c>
      <c r="B177" s="1">
        <v>251</v>
      </c>
      <c r="C177" s="1" t="s">
        <v>235</v>
      </c>
      <c r="E177" s="1">
        <v>2248</v>
      </c>
      <c r="F177" s="2">
        <v>10.7082599999999</v>
      </c>
      <c r="G177" s="2">
        <v>0</v>
      </c>
      <c r="H177" s="2">
        <v>0</v>
      </c>
      <c r="I177" s="1">
        <v>3</v>
      </c>
      <c r="J177" s="1">
        <v>68</v>
      </c>
      <c r="K177" s="1">
        <v>3</v>
      </c>
      <c r="L177" s="1">
        <v>1</v>
      </c>
      <c r="M177" s="2">
        <v>31.651</v>
      </c>
      <c r="N177" s="2">
        <v>1.4079999999999999</v>
      </c>
      <c r="O177" s="1">
        <v>1</v>
      </c>
      <c r="P177" s="2">
        <v>1601</v>
      </c>
      <c r="Q177" s="1">
        <v>71</v>
      </c>
      <c r="R177" s="1">
        <v>1</v>
      </c>
      <c r="S177" s="1">
        <v>861</v>
      </c>
      <c r="T177" s="1">
        <v>54</v>
      </c>
      <c r="U177" s="1">
        <v>2</v>
      </c>
      <c r="V177" s="1">
        <v>5</v>
      </c>
      <c r="W177" s="1">
        <v>1</v>
      </c>
      <c r="X177" s="1">
        <v>3</v>
      </c>
      <c r="Y177" s="1">
        <v>2</v>
      </c>
    </row>
    <row r="178" spans="1:25" outlineLevel="1">
      <c r="A178" s="1" t="s">
        <v>25</v>
      </c>
      <c r="B178" s="1">
        <v>209</v>
      </c>
      <c r="C178" s="1" t="s">
        <v>236</v>
      </c>
      <c r="E178" s="1">
        <v>1080</v>
      </c>
      <c r="F178" s="2">
        <v>11.30508</v>
      </c>
      <c r="G178" s="2">
        <v>0</v>
      </c>
      <c r="H178" s="2">
        <v>0</v>
      </c>
      <c r="I178" s="1">
        <v>3</v>
      </c>
      <c r="J178" s="1">
        <v>55</v>
      </c>
      <c r="K178" s="1">
        <v>5</v>
      </c>
      <c r="L178" s="1">
        <v>1</v>
      </c>
      <c r="M178" s="2">
        <v>19.677</v>
      </c>
      <c r="N178" s="2">
        <v>1.8220000000000001</v>
      </c>
      <c r="O178" s="1">
        <v>1</v>
      </c>
      <c r="P178" s="2">
        <v>689</v>
      </c>
      <c r="Q178" s="1">
        <v>64</v>
      </c>
      <c r="R178" s="1">
        <v>2</v>
      </c>
      <c r="S178" s="1">
        <v>547</v>
      </c>
      <c r="T178" s="1">
        <v>79</v>
      </c>
      <c r="U178" s="1">
        <v>3</v>
      </c>
      <c r="V178" s="1">
        <v>7</v>
      </c>
      <c r="W178" s="1">
        <v>3</v>
      </c>
      <c r="X178" s="1">
        <v>4</v>
      </c>
      <c r="Y178" s="1">
        <v>2</v>
      </c>
    </row>
    <row r="179" spans="1:25" outlineLevel="1">
      <c r="A179" s="1" t="s">
        <v>25</v>
      </c>
      <c r="B179" s="1">
        <v>294</v>
      </c>
      <c r="C179" s="1" t="s">
        <v>237</v>
      </c>
      <c r="E179" s="1">
        <v>1618</v>
      </c>
      <c r="F179" s="2">
        <v>10.33652</v>
      </c>
      <c r="G179" s="2">
        <v>0</v>
      </c>
      <c r="H179" s="2">
        <v>0</v>
      </c>
      <c r="I179" s="1">
        <v>3</v>
      </c>
      <c r="J179" s="1">
        <v>12</v>
      </c>
      <c r="K179" s="1">
        <v>1</v>
      </c>
      <c r="L179" s="1">
        <v>1</v>
      </c>
      <c r="M179" s="2">
        <v>22.215</v>
      </c>
      <c r="N179" s="2">
        <v>1.373</v>
      </c>
      <c r="O179" s="1">
        <v>1</v>
      </c>
      <c r="P179" s="2">
        <v>1105</v>
      </c>
      <c r="Q179" s="1">
        <v>68</v>
      </c>
      <c r="R179" s="1">
        <v>1</v>
      </c>
      <c r="S179" s="1">
        <v>1108</v>
      </c>
      <c r="T179" s="1">
        <v>100</v>
      </c>
      <c r="U179" s="1">
        <v>3</v>
      </c>
      <c r="V179" s="1">
        <v>6</v>
      </c>
      <c r="W179" s="1">
        <v>3</v>
      </c>
      <c r="X179" s="1">
        <v>4</v>
      </c>
      <c r="Y179" s="1">
        <v>2</v>
      </c>
    </row>
    <row r="180" spans="1:25" outlineLevel="1">
      <c r="A180" s="1" t="s">
        <v>25</v>
      </c>
      <c r="B180" s="1">
        <v>313</v>
      </c>
      <c r="C180" s="1" t="s">
        <v>238</v>
      </c>
      <c r="E180" s="1">
        <v>1095</v>
      </c>
      <c r="F180" s="2">
        <v>10.3725</v>
      </c>
      <c r="G180" s="2">
        <v>0</v>
      </c>
      <c r="H180" s="2">
        <v>0</v>
      </c>
      <c r="I180" s="1">
        <v>3</v>
      </c>
      <c r="J180" s="1">
        <v>21</v>
      </c>
      <c r="K180" s="1">
        <v>2</v>
      </c>
      <c r="L180" s="1">
        <v>1</v>
      </c>
      <c r="M180" s="2">
        <v>9.9909999999999997</v>
      </c>
      <c r="N180" s="2">
        <v>0.91200000000000003</v>
      </c>
      <c r="O180" s="1">
        <v>1</v>
      </c>
      <c r="P180" s="2">
        <v>830</v>
      </c>
      <c r="Q180" s="1">
        <v>76</v>
      </c>
      <c r="R180" s="1">
        <v>1</v>
      </c>
      <c r="S180" s="1">
        <v>800</v>
      </c>
      <c r="T180" s="1">
        <v>96</v>
      </c>
      <c r="U180" s="1">
        <v>3</v>
      </c>
      <c r="V180" s="1">
        <v>6</v>
      </c>
      <c r="W180" s="1">
        <v>3</v>
      </c>
      <c r="X180" s="1">
        <v>4</v>
      </c>
      <c r="Y180" s="1">
        <v>2</v>
      </c>
    </row>
    <row r="181" spans="1:25" outlineLevel="1">
      <c r="A181" s="1" t="s">
        <v>25</v>
      </c>
      <c r="B181" s="1">
        <v>201</v>
      </c>
      <c r="C181" s="1" t="s">
        <v>239</v>
      </c>
      <c r="E181" s="1">
        <v>1150</v>
      </c>
      <c r="F181" s="2">
        <v>9.9786339999999996</v>
      </c>
      <c r="G181" s="2">
        <v>0</v>
      </c>
      <c r="H181" s="2">
        <v>0</v>
      </c>
      <c r="I181" s="1">
        <v>2</v>
      </c>
      <c r="J181" s="1">
        <v>34</v>
      </c>
      <c r="K181" s="1">
        <v>3</v>
      </c>
      <c r="L181" s="1">
        <v>1</v>
      </c>
      <c r="M181" s="2">
        <v>13.768000000000001</v>
      </c>
      <c r="N181" s="2">
        <v>1.1970000000000001</v>
      </c>
      <c r="O181" s="1">
        <v>1</v>
      </c>
      <c r="P181" s="2">
        <v>714</v>
      </c>
      <c r="Q181" s="1">
        <v>62</v>
      </c>
      <c r="R181" s="1">
        <v>2</v>
      </c>
      <c r="S181" s="1">
        <v>0</v>
      </c>
      <c r="T181" s="1">
        <v>0</v>
      </c>
      <c r="U181" s="1">
        <v>1</v>
      </c>
      <c r="V181" s="1">
        <v>5</v>
      </c>
      <c r="W181" s="1">
        <v>1</v>
      </c>
      <c r="X181" s="1">
        <v>2</v>
      </c>
      <c r="Y181" s="1">
        <v>0</v>
      </c>
    </row>
    <row r="182" spans="1:25" outlineLevel="1">
      <c r="A182" s="1" t="s">
        <v>25</v>
      </c>
      <c r="B182" s="1">
        <v>214</v>
      </c>
      <c r="C182" s="1" t="s">
        <v>240</v>
      </c>
      <c r="E182" s="1">
        <v>1506</v>
      </c>
      <c r="F182" s="2">
        <v>9.3634419999999903</v>
      </c>
      <c r="G182" s="2">
        <v>0</v>
      </c>
      <c r="H182" s="2">
        <v>0</v>
      </c>
      <c r="I182" s="1">
        <v>1</v>
      </c>
      <c r="J182" s="1">
        <v>33</v>
      </c>
      <c r="K182" s="1">
        <v>2</v>
      </c>
      <c r="L182" s="1">
        <v>1</v>
      </c>
      <c r="M182" s="2">
        <v>14.9079999999999</v>
      </c>
      <c r="N182" s="2">
        <v>0.99</v>
      </c>
      <c r="O182" s="1">
        <v>1</v>
      </c>
      <c r="P182" s="2">
        <v>1331</v>
      </c>
      <c r="Q182" s="1">
        <v>88</v>
      </c>
      <c r="R182" s="1">
        <v>1</v>
      </c>
      <c r="S182" s="1">
        <v>242</v>
      </c>
      <c r="T182" s="1">
        <v>18</v>
      </c>
      <c r="U182" s="1">
        <v>1</v>
      </c>
      <c r="V182" s="1">
        <v>4</v>
      </c>
      <c r="W182" s="1">
        <v>1</v>
      </c>
      <c r="X182" s="1">
        <v>1</v>
      </c>
      <c r="Y182" s="1">
        <v>0</v>
      </c>
    </row>
    <row r="183" spans="1:25" outlineLevel="1">
      <c r="A183" s="1" t="s">
        <v>25</v>
      </c>
      <c r="B183" s="1">
        <v>244</v>
      </c>
      <c r="C183" s="1" t="s">
        <v>241</v>
      </c>
      <c r="E183" s="1">
        <v>1579</v>
      </c>
      <c r="F183" s="2">
        <v>10.42614</v>
      </c>
      <c r="G183" s="2">
        <v>0</v>
      </c>
      <c r="H183" s="2">
        <v>0</v>
      </c>
      <c r="I183" s="1">
        <v>3</v>
      </c>
      <c r="J183" s="1">
        <v>33</v>
      </c>
      <c r="K183" s="1">
        <v>2</v>
      </c>
      <c r="L183" s="1">
        <v>1</v>
      </c>
      <c r="M183" s="2">
        <v>16.7989999999999</v>
      </c>
      <c r="N183" s="2">
        <v>1.0640000000000001</v>
      </c>
      <c r="O183" s="1">
        <v>1</v>
      </c>
      <c r="P183" s="2">
        <v>1073</v>
      </c>
      <c r="Q183" s="1">
        <v>68</v>
      </c>
      <c r="R183" s="1">
        <v>1</v>
      </c>
      <c r="S183" s="1">
        <v>1</v>
      </c>
      <c r="T183" s="1">
        <v>0</v>
      </c>
      <c r="U183" s="1">
        <v>1</v>
      </c>
      <c r="V183" s="1">
        <v>4</v>
      </c>
      <c r="W183" s="1">
        <v>1</v>
      </c>
      <c r="X183" s="1">
        <v>3</v>
      </c>
      <c r="Y183" s="1">
        <v>2</v>
      </c>
    </row>
    <row r="184" spans="1:25" outlineLevel="1">
      <c r="A184" s="1" t="s">
        <v>25</v>
      </c>
      <c r="B184" s="1">
        <v>301</v>
      </c>
      <c r="C184" s="1" t="s">
        <v>242</v>
      </c>
      <c r="E184" s="1">
        <v>1221</v>
      </c>
      <c r="F184" s="2">
        <v>9.5809320000000007</v>
      </c>
      <c r="G184" s="2">
        <v>0</v>
      </c>
      <c r="H184" s="2">
        <v>0</v>
      </c>
      <c r="I184" s="1">
        <v>2</v>
      </c>
      <c r="J184" s="1">
        <v>36</v>
      </c>
      <c r="K184" s="1">
        <v>3</v>
      </c>
      <c r="L184" s="1">
        <v>1</v>
      </c>
      <c r="M184" s="2">
        <v>22.811</v>
      </c>
      <c r="N184" s="2">
        <v>1.8680000000000001</v>
      </c>
      <c r="O184" s="1">
        <v>1</v>
      </c>
      <c r="P184" s="2">
        <v>1011</v>
      </c>
      <c r="Q184" s="1">
        <v>83</v>
      </c>
      <c r="R184" s="1">
        <v>1</v>
      </c>
      <c r="S184" s="1">
        <v>2</v>
      </c>
      <c r="T184" s="1">
        <v>0</v>
      </c>
      <c r="U184" s="1">
        <v>1</v>
      </c>
      <c r="V184" s="1">
        <v>4</v>
      </c>
      <c r="W184" s="1">
        <v>1</v>
      </c>
      <c r="X184" s="1">
        <v>2</v>
      </c>
      <c r="Y184" s="1">
        <v>0</v>
      </c>
    </row>
    <row r="185" spans="1:25" outlineLevel="1">
      <c r="A185" s="1" t="s">
        <v>25</v>
      </c>
      <c r="B185" s="1">
        <v>300</v>
      </c>
      <c r="C185" s="1" t="s">
        <v>243</v>
      </c>
      <c r="E185" s="1">
        <v>2696</v>
      </c>
      <c r="F185" s="2">
        <v>9.5309120000000007</v>
      </c>
      <c r="G185" s="2">
        <v>0</v>
      </c>
      <c r="H185" s="2">
        <v>0</v>
      </c>
      <c r="I185" s="1">
        <v>2</v>
      </c>
      <c r="J185" s="1">
        <v>58</v>
      </c>
      <c r="K185" s="1">
        <v>2</v>
      </c>
      <c r="L185" s="1">
        <v>1</v>
      </c>
      <c r="M185" s="2">
        <v>54.143000000000001</v>
      </c>
      <c r="N185" s="2">
        <v>2.008</v>
      </c>
      <c r="O185" s="1">
        <v>2</v>
      </c>
      <c r="P185" s="2">
        <v>2187</v>
      </c>
      <c r="Q185" s="1">
        <v>81</v>
      </c>
      <c r="R185" s="1">
        <v>1</v>
      </c>
      <c r="S185" s="1">
        <v>131</v>
      </c>
      <c r="T185" s="1">
        <v>6</v>
      </c>
      <c r="U185" s="1">
        <v>1</v>
      </c>
      <c r="V185" s="1">
        <v>5</v>
      </c>
      <c r="W185" s="1">
        <v>1</v>
      </c>
      <c r="X185" s="1">
        <v>2</v>
      </c>
      <c r="Y185" s="1">
        <v>0</v>
      </c>
    </row>
    <row r="186" spans="1:25" outlineLevel="1">
      <c r="A186" s="1" t="s">
        <v>25</v>
      </c>
      <c r="B186" s="1">
        <v>268</v>
      </c>
      <c r="C186" s="1" t="s">
        <v>244</v>
      </c>
      <c r="E186" s="1">
        <v>2248</v>
      </c>
      <c r="F186" s="2">
        <v>7.5291069999999998</v>
      </c>
      <c r="G186" s="2">
        <v>0</v>
      </c>
      <c r="H186" s="2">
        <v>0</v>
      </c>
      <c r="I186" s="1">
        <v>1</v>
      </c>
      <c r="J186" s="1">
        <v>189</v>
      </c>
      <c r="K186" s="1">
        <v>8</v>
      </c>
      <c r="L186" s="1">
        <v>2</v>
      </c>
      <c r="M186" s="2">
        <v>124.764</v>
      </c>
      <c r="N186" s="2">
        <v>5.55</v>
      </c>
      <c r="O186" s="1">
        <v>3</v>
      </c>
      <c r="P186" s="2">
        <v>194</v>
      </c>
      <c r="Q186" s="1">
        <v>9</v>
      </c>
      <c r="R186" s="1">
        <v>3</v>
      </c>
      <c r="S186" s="1">
        <v>0</v>
      </c>
      <c r="T186" s="1">
        <v>0</v>
      </c>
      <c r="U186" s="1">
        <v>1</v>
      </c>
      <c r="V186" s="1">
        <v>9</v>
      </c>
      <c r="W186" s="1">
        <v>3</v>
      </c>
      <c r="X186" s="1">
        <v>3</v>
      </c>
      <c r="Y186" s="1">
        <v>0</v>
      </c>
    </row>
    <row r="187" spans="1:25" outlineLevel="1">
      <c r="A187" s="1" t="s">
        <v>25</v>
      </c>
      <c r="B187" s="1">
        <v>292</v>
      </c>
      <c r="C187" s="1" t="s">
        <v>245</v>
      </c>
      <c r="E187" s="1">
        <v>1123</v>
      </c>
      <c r="F187" s="2">
        <v>11.16695</v>
      </c>
      <c r="G187" s="2">
        <v>0</v>
      </c>
      <c r="H187" s="2">
        <v>0</v>
      </c>
      <c r="I187" s="1">
        <v>3</v>
      </c>
      <c r="J187" s="1">
        <v>44</v>
      </c>
      <c r="K187" s="1">
        <v>4</v>
      </c>
      <c r="L187" s="1">
        <v>1</v>
      </c>
      <c r="M187" s="2">
        <v>49.220999999999897</v>
      </c>
      <c r="N187" s="2">
        <v>4.383</v>
      </c>
      <c r="O187" s="1">
        <v>2</v>
      </c>
      <c r="P187" s="2">
        <v>5</v>
      </c>
      <c r="Q187" s="1">
        <v>0</v>
      </c>
      <c r="R187" s="1">
        <v>3</v>
      </c>
      <c r="S187" s="1">
        <v>0</v>
      </c>
      <c r="T187" s="1">
        <v>0</v>
      </c>
      <c r="U187" s="1">
        <v>1</v>
      </c>
      <c r="V187" s="1">
        <v>7</v>
      </c>
      <c r="W187" s="1">
        <v>3</v>
      </c>
      <c r="X187" s="1">
        <v>4</v>
      </c>
      <c r="Y187" s="1">
        <v>1</v>
      </c>
    </row>
    <row r="188" spans="1:25" outlineLevel="1">
      <c r="A188" s="1" t="s">
        <v>25</v>
      </c>
      <c r="B188" s="1">
        <v>234</v>
      </c>
      <c r="C188" s="1" t="s">
        <v>246</v>
      </c>
      <c r="E188" s="1">
        <v>1206</v>
      </c>
      <c r="F188" s="2">
        <v>10.1222499999999</v>
      </c>
      <c r="G188" s="2">
        <v>0</v>
      </c>
      <c r="H188" s="2">
        <v>0</v>
      </c>
      <c r="I188" s="1">
        <v>2</v>
      </c>
      <c r="J188" s="1">
        <v>33</v>
      </c>
      <c r="K188" s="1">
        <v>3</v>
      </c>
      <c r="L188" s="1">
        <v>1</v>
      </c>
      <c r="M188" s="2">
        <v>33.865000000000002</v>
      </c>
      <c r="N188" s="2">
        <v>2.8079999999999998</v>
      </c>
      <c r="O188" s="1">
        <v>2</v>
      </c>
      <c r="P188" s="2">
        <v>66</v>
      </c>
      <c r="Q188" s="1">
        <v>5</v>
      </c>
      <c r="R188" s="1">
        <v>3</v>
      </c>
      <c r="S188" s="1">
        <v>0</v>
      </c>
      <c r="T188" s="1">
        <v>0</v>
      </c>
      <c r="U188" s="1">
        <v>1</v>
      </c>
      <c r="V188" s="1">
        <v>7</v>
      </c>
      <c r="W188" s="1">
        <v>3</v>
      </c>
      <c r="X188" s="1">
        <v>3</v>
      </c>
      <c r="Y188" s="1">
        <v>0</v>
      </c>
    </row>
    <row r="189" spans="1:25" outlineLevel="1">
      <c r="A189" s="1" t="s">
        <v>25</v>
      </c>
      <c r="B189" s="1">
        <v>302</v>
      </c>
      <c r="C189" s="1" t="s">
        <v>247</v>
      </c>
      <c r="E189" s="1">
        <v>5295</v>
      </c>
      <c r="F189" s="2">
        <v>10.56879</v>
      </c>
      <c r="G189" s="2">
        <v>0</v>
      </c>
      <c r="H189" s="2">
        <v>0</v>
      </c>
      <c r="I189" s="1">
        <v>3</v>
      </c>
      <c r="J189" s="1">
        <v>131</v>
      </c>
      <c r="K189" s="1">
        <v>2</v>
      </c>
      <c r="L189" s="1">
        <v>1</v>
      </c>
      <c r="M189" s="2">
        <v>116.922</v>
      </c>
      <c r="N189" s="2">
        <v>2.2080000000000002</v>
      </c>
      <c r="O189" s="1">
        <v>2</v>
      </c>
      <c r="P189" s="2">
        <v>509</v>
      </c>
      <c r="Q189" s="1">
        <v>10</v>
      </c>
      <c r="R189" s="1">
        <v>3</v>
      </c>
      <c r="S189" s="1">
        <v>0</v>
      </c>
      <c r="T189" s="1">
        <v>0</v>
      </c>
      <c r="U189" s="1">
        <v>1</v>
      </c>
      <c r="V189" s="1">
        <v>7</v>
      </c>
      <c r="W189" s="1">
        <v>3</v>
      </c>
      <c r="X189" s="1">
        <v>4</v>
      </c>
      <c r="Y189" s="1">
        <v>1</v>
      </c>
    </row>
    <row r="190" spans="1:25" outlineLevel="1">
      <c r="A190" s="1" t="s">
        <v>25</v>
      </c>
      <c r="B190" s="1">
        <v>311</v>
      </c>
      <c r="C190" s="1" t="s">
        <v>248</v>
      </c>
      <c r="E190" s="1">
        <v>2276</v>
      </c>
      <c r="F190" s="2">
        <v>10.5815</v>
      </c>
      <c r="G190" s="2">
        <v>0</v>
      </c>
      <c r="H190" s="2">
        <v>0</v>
      </c>
      <c r="I190" s="1">
        <v>3</v>
      </c>
      <c r="J190" s="1">
        <v>131</v>
      </c>
      <c r="K190" s="1">
        <v>6</v>
      </c>
      <c r="L190" s="1">
        <v>1</v>
      </c>
      <c r="M190" s="2">
        <v>110.163</v>
      </c>
      <c r="N190" s="2">
        <v>4.84</v>
      </c>
      <c r="O190" s="1">
        <v>2</v>
      </c>
      <c r="P190" s="2">
        <v>190</v>
      </c>
      <c r="Q190" s="1">
        <v>8</v>
      </c>
      <c r="R190" s="1">
        <v>3</v>
      </c>
      <c r="S190" s="1">
        <v>0</v>
      </c>
      <c r="T190" s="1">
        <v>0</v>
      </c>
      <c r="U190" s="1">
        <v>1</v>
      </c>
      <c r="V190" s="1">
        <v>7</v>
      </c>
      <c r="W190" s="1">
        <v>3</v>
      </c>
      <c r="X190" s="1">
        <v>4</v>
      </c>
      <c r="Y190" s="1">
        <v>1</v>
      </c>
    </row>
    <row r="191" spans="1:25" outlineLevel="1">
      <c r="A191" s="1" t="s">
        <v>25</v>
      </c>
      <c r="B191" s="1">
        <v>200</v>
      </c>
      <c r="C191" s="1" t="s">
        <v>249</v>
      </c>
      <c r="E191" s="1">
        <v>1340</v>
      </c>
      <c r="F191" s="2">
        <v>10.87351</v>
      </c>
      <c r="G191" s="2">
        <v>0</v>
      </c>
      <c r="H191" s="2">
        <v>0</v>
      </c>
      <c r="I191" s="1">
        <v>3</v>
      </c>
      <c r="J191" s="1">
        <v>35</v>
      </c>
      <c r="K191" s="1">
        <v>3</v>
      </c>
      <c r="L191" s="1">
        <v>1</v>
      </c>
      <c r="M191" s="2">
        <v>15.864000000000001</v>
      </c>
      <c r="N191" s="2">
        <v>1.1839999999999999</v>
      </c>
      <c r="O191" s="1">
        <v>1</v>
      </c>
      <c r="P191" s="2">
        <v>127</v>
      </c>
      <c r="Q191" s="1">
        <v>9</v>
      </c>
      <c r="R191" s="1">
        <v>3</v>
      </c>
      <c r="S191" s="1">
        <v>0</v>
      </c>
      <c r="T191" s="1">
        <v>0</v>
      </c>
      <c r="U191" s="1">
        <v>1</v>
      </c>
      <c r="V191" s="1">
        <v>6</v>
      </c>
      <c r="W191" s="1">
        <v>3</v>
      </c>
      <c r="X191" s="1">
        <v>4</v>
      </c>
      <c r="Y191" s="1">
        <v>1</v>
      </c>
    </row>
    <row r="192" spans="1:25" outlineLevel="1">
      <c r="A192" s="1" t="s">
        <v>25</v>
      </c>
      <c r="B192" s="1">
        <v>198</v>
      </c>
      <c r="C192" s="1" t="s">
        <v>250</v>
      </c>
      <c r="E192" s="1">
        <v>3279</v>
      </c>
      <c r="F192" s="2">
        <v>11.46181</v>
      </c>
      <c r="G192" s="2">
        <v>0</v>
      </c>
      <c r="H192" s="2">
        <v>0</v>
      </c>
      <c r="I192" s="1">
        <v>3</v>
      </c>
      <c r="J192" s="1">
        <v>145</v>
      </c>
      <c r="K192" s="1">
        <v>4</v>
      </c>
      <c r="L192" s="1">
        <v>1</v>
      </c>
      <c r="M192" s="2">
        <v>66.203000000000003</v>
      </c>
      <c r="N192" s="2">
        <v>2.0190000000000001</v>
      </c>
      <c r="O192" s="1">
        <v>2</v>
      </c>
      <c r="P192" s="2">
        <v>1197</v>
      </c>
      <c r="Q192" s="1">
        <v>37</v>
      </c>
      <c r="R192" s="1">
        <v>2</v>
      </c>
      <c r="S192" s="1">
        <v>0</v>
      </c>
      <c r="T192" s="1">
        <v>0</v>
      </c>
      <c r="U192" s="1">
        <v>1</v>
      </c>
      <c r="V192" s="1">
        <v>6</v>
      </c>
      <c r="W192" s="1">
        <v>2</v>
      </c>
      <c r="X192" s="1">
        <v>3</v>
      </c>
      <c r="Y192" s="1">
        <v>1</v>
      </c>
    </row>
    <row r="193" spans="1:25" outlineLevel="1">
      <c r="A193" s="1" t="s">
        <v>25</v>
      </c>
      <c r="B193" s="1">
        <v>242</v>
      </c>
      <c r="C193" s="1" t="s">
        <v>251</v>
      </c>
      <c r="E193" s="1">
        <v>4638</v>
      </c>
      <c r="F193" s="2">
        <v>11.1366599999999</v>
      </c>
      <c r="G193" s="2">
        <v>0</v>
      </c>
      <c r="H193" s="2">
        <v>0</v>
      </c>
      <c r="I193" s="1">
        <v>3</v>
      </c>
      <c r="J193" s="1">
        <v>40</v>
      </c>
      <c r="K193" s="1">
        <v>1</v>
      </c>
      <c r="L193" s="1">
        <v>1</v>
      </c>
      <c r="M193" s="2">
        <v>29.605</v>
      </c>
      <c r="N193" s="2">
        <v>0.63800000000000001</v>
      </c>
      <c r="O193" s="1">
        <v>1</v>
      </c>
      <c r="P193" s="2">
        <v>2576</v>
      </c>
      <c r="Q193" s="1">
        <v>56</v>
      </c>
      <c r="R193" s="1">
        <v>2</v>
      </c>
      <c r="S193" s="1">
        <v>0</v>
      </c>
      <c r="T193" s="1">
        <v>0</v>
      </c>
      <c r="U193" s="1">
        <v>1</v>
      </c>
      <c r="V193" s="1">
        <v>5</v>
      </c>
      <c r="W193" s="1">
        <v>1</v>
      </c>
      <c r="X193" s="1">
        <v>3</v>
      </c>
      <c r="Y193" s="1">
        <v>2</v>
      </c>
    </row>
    <row r="194" spans="1:25" outlineLevel="1">
      <c r="A194" s="1" t="s">
        <v>25</v>
      </c>
      <c r="B194" s="1">
        <v>226</v>
      </c>
      <c r="C194" s="1" t="s">
        <v>252</v>
      </c>
      <c r="E194" s="1">
        <v>2473</v>
      </c>
      <c r="F194" s="2">
        <v>12.21613</v>
      </c>
      <c r="G194" s="2">
        <v>0</v>
      </c>
      <c r="H194" s="2">
        <v>0</v>
      </c>
      <c r="I194" s="1">
        <v>3</v>
      </c>
      <c r="J194" s="1">
        <v>53</v>
      </c>
      <c r="K194" s="1">
        <v>2</v>
      </c>
      <c r="L194" s="1">
        <v>1</v>
      </c>
      <c r="M194" s="2">
        <v>18.945</v>
      </c>
      <c r="N194" s="2">
        <v>0.76600000000000001</v>
      </c>
      <c r="O194" s="1">
        <v>1</v>
      </c>
      <c r="P194" s="2">
        <v>1016</v>
      </c>
      <c r="Q194" s="1">
        <v>41</v>
      </c>
      <c r="R194" s="1">
        <v>2</v>
      </c>
      <c r="S194" s="1">
        <v>16</v>
      </c>
      <c r="T194" s="1">
        <v>2</v>
      </c>
      <c r="U194" s="1">
        <v>1</v>
      </c>
      <c r="V194" s="1">
        <v>5</v>
      </c>
      <c r="W194" s="1">
        <v>1</v>
      </c>
      <c r="X194" s="1">
        <v>3</v>
      </c>
      <c r="Y194" s="1">
        <v>1</v>
      </c>
    </row>
    <row r="195" spans="1:25" outlineLevel="1">
      <c r="A195" s="1" t="s">
        <v>25</v>
      </c>
      <c r="B195" s="1">
        <v>231</v>
      </c>
      <c r="C195" s="1" t="s">
        <v>97</v>
      </c>
      <c r="E195" s="1">
        <v>3317</v>
      </c>
      <c r="F195" s="2">
        <v>11.6290499999999</v>
      </c>
      <c r="G195" s="2">
        <v>0</v>
      </c>
      <c r="H195" s="2">
        <v>0</v>
      </c>
      <c r="I195" s="1">
        <v>3</v>
      </c>
      <c r="J195" s="1">
        <v>66</v>
      </c>
      <c r="K195" s="1">
        <v>2</v>
      </c>
      <c r="L195" s="1">
        <v>1</v>
      </c>
      <c r="M195" s="2">
        <v>37.363999999999898</v>
      </c>
      <c r="N195" s="2">
        <v>1.1259999999999999</v>
      </c>
      <c r="O195" s="1">
        <v>1</v>
      </c>
      <c r="P195" s="2">
        <v>1113</v>
      </c>
      <c r="Q195" s="1">
        <v>34</v>
      </c>
      <c r="R195" s="1">
        <v>2</v>
      </c>
      <c r="S195" s="1">
        <v>0</v>
      </c>
      <c r="T195" s="1">
        <v>0</v>
      </c>
      <c r="U195" s="1">
        <v>1</v>
      </c>
      <c r="V195" s="1">
        <v>5</v>
      </c>
      <c r="W195" s="1">
        <v>1</v>
      </c>
      <c r="X195" s="1">
        <v>3</v>
      </c>
      <c r="Y195" s="1">
        <v>1</v>
      </c>
    </row>
    <row r="196" spans="1:25" outlineLevel="1">
      <c r="A196" s="1" t="s">
        <v>25</v>
      </c>
      <c r="B196" s="1">
        <v>233</v>
      </c>
      <c r="C196" s="1" t="s">
        <v>253</v>
      </c>
      <c r="E196" s="1">
        <v>2871</v>
      </c>
      <c r="F196" s="2">
        <v>9.4239660000000001</v>
      </c>
      <c r="G196" s="2">
        <v>0</v>
      </c>
      <c r="H196" s="2">
        <v>0</v>
      </c>
      <c r="I196" s="1">
        <v>1</v>
      </c>
      <c r="J196" s="1">
        <v>47</v>
      </c>
      <c r="K196" s="1">
        <v>2</v>
      </c>
      <c r="L196" s="1">
        <v>1</v>
      </c>
      <c r="M196" s="2">
        <v>23.541</v>
      </c>
      <c r="N196" s="2">
        <v>0.82</v>
      </c>
      <c r="O196" s="1">
        <v>1</v>
      </c>
      <c r="P196" s="2">
        <v>2456</v>
      </c>
      <c r="Q196" s="1">
        <v>86</v>
      </c>
      <c r="R196" s="1">
        <v>1</v>
      </c>
      <c r="S196" s="1">
        <v>97</v>
      </c>
      <c r="T196" s="1">
        <v>4</v>
      </c>
      <c r="U196" s="1">
        <v>1</v>
      </c>
      <c r="V196" s="1">
        <v>4</v>
      </c>
      <c r="W196" s="1">
        <v>1</v>
      </c>
      <c r="X196" s="1">
        <v>1</v>
      </c>
      <c r="Y196" s="1">
        <v>0</v>
      </c>
    </row>
    <row r="197" spans="1:25" outlineLevel="1">
      <c r="A197" s="1" t="s">
        <v>25</v>
      </c>
      <c r="B197" s="1">
        <v>269</v>
      </c>
      <c r="C197" s="1" t="s">
        <v>254</v>
      </c>
      <c r="E197" s="1">
        <v>5128</v>
      </c>
      <c r="F197" s="2">
        <v>9.4385739999999902</v>
      </c>
      <c r="G197" s="2">
        <v>0</v>
      </c>
      <c r="H197" s="2">
        <v>0</v>
      </c>
      <c r="I197" s="1">
        <v>1</v>
      </c>
      <c r="J197" s="1">
        <v>37</v>
      </c>
      <c r="K197" s="1">
        <v>1</v>
      </c>
      <c r="L197" s="1">
        <v>1</v>
      </c>
      <c r="M197" s="2">
        <v>37.523000000000003</v>
      </c>
      <c r="N197" s="2">
        <v>0.73199999999999998</v>
      </c>
      <c r="O197" s="1">
        <v>1</v>
      </c>
      <c r="P197" s="2">
        <v>4088</v>
      </c>
      <c r="Q197" s="1">
        <v>80</v>
      </c>
      <c r="R197" s="1">
        <v>1</v>
      </c>
      <c r="S197" s="1">
        <v>961</v>
      </c>
      <c r="T197" s="1">
        <v>24</v>
      </c>
      <c r="U197" s="1">
        <v>1</v>
      </c>
      <c r="V197" s="1">
        <v>4</v>
      </c>
      <c r="W197" s="1">
        <v>1</v>
      </c>
      <c r="X197" s="1">
        <v>1</v>
      </c>
      <c r="Y197" s="1">
        <v>0</v>
      </c>
    </row>
    <row r="198" spans="1:25" outlineLevel="1">
      <c r="A198" s="1" t="s">
        <v>25</v>
      </c>
      <c r="B198" s="1">
        <v>303</v>
      </c>
      <c r="C198" s="1" t="s">
        <v>255</v>
      </c>
      <c r="E198" s="1">
        <v>1782</v>
      </c>
      <c r="F198" s="2">
        <v>10.39484</v>
      </c>
      <c r="G198" s="2">
        <v>0</v>
      </c>
      <c r="H198" s="2">
        <v>0</v>
      </c>
      <c r="I198" s="1">
        <v>3</v>
      </c>
      <c r="J198" s="1">
        <v>39</v>
      </c>
      <c r="K198" s="1">
        <v>2</v>
      </c>
      <c r="L198" s="1">
        <v>1</v>
      </c>
      <c r="M198" s="2">
        <v>135.581999999999</v>
      </c>
      <c r="N198" s="2">
        <v>7.6079999999999997</v>
      </c>
      <c r="O198" s="1">
        <v>3</v>
      </c>
      <c r="P198" s="2">
        <v>75</v>
      </c>
      <c r="Q198" s="1">
        <v>4</v>
      </c>
      <c r="R198" s="1">
        <v>3</v>
      </c>
      <c r="S198" s="1">
        <v>0</v>
      </c>
      <c r="T198" s="1">
        <v>0</v>
      </c>
      <c r="U198" s="1">
        <v>1</v>
      </c>
      <c r="V198" s="1">
        <v>8</v>
      </c>
      <c r="W198" s="1">
        <v>3</v>
      </c>
      <c r="X198" s="1">
        <v>4</v>
      </c>
      <c r="Y198" s="1">
        <v>1</v>
      </c>
    </row>
    <row r="199" spans="1:25" outlineLevel="1">
      <c r="A199" s="1" t="s">
        <v>25</v>
      </c>
      <c r="B199" s="1">
        <v>297</v>
      </c>
      <c r="C199" s="1" t="s">
        <v>256</v>
      </c>
      <c r="E199" s="1">
        <v>1439</v>
      </c>
      <c r="F199" s="2">
        <v>9.4608120000000007</v>
      </c>
      <c r="G199" s="2">
        <v>0</v>
      </c>
      <c r="H199" s="2">
        <v>0</v>
      </c>
      <c r="I199" s="1">
        <v>1</v>
      </c>
      <c r="J199" s="1">
        <v>58</v>
      </c>
      <c r="K199" s="1">
        <v>4</v>
      </c>
      <c r="L199" s="1">
        <v>1</v>
      </c>
      <c r="M199" s="2">
        <v>29.3509999999999</v>
      </c>
      <c r="N199" s="2">
        <v>2.04</v>
      </c>
      <c r="O199" s="1">
        <v>2</v>
      </c>
      <c r="P199" s="2">
        <v>836</v>
      </c>
      <c r="Q199" s="1">
        <v>58</v>
      </c>
      <c r="R199" s="1">
        <v>2</v>
      </c>
      <c r="S199" s="1">
        <v>304</v>
      </c>
      <c r="T199" s="1">
        <v>36</v>
      </c>
      <c r="U199" s="1">
        <v>2</v>
      </c>
      <c r="V199" s="1">
        <v>7</v>
      </c>
      <c r="W199" s="1">
        <v>2</v>
      </c>
      <c r="X199" s="1">
        <v>2</v>
      </c>
      <c r="Y199" s="1">
        <v>0</v>
      </c>
    </row>
    <row r="200" spans="1:25" outlineLevel="1">
      <c r="A200" s="1" t="s">
        <v>25</v>
      </c>
      <c r="B200" s="1">
        <v>265</v>
      </c>
      <c r="C200" s="1" t="s">
        <v>257</v>
      </c>
      <c r="E200" s="1">
        <v>2614</v>
      </c>
      <c r="F200" s="2">
        <v>7.3843110000000003</v>
      </c>
      <c r="G200" s="2">
        <v>0</v>
      </c>
      <c r="H200" s="2">
        <v>0</v>
      </c>
      <c r="I200" s="1">
        <v>1</v>
      </c>
      <c r="J200" s="1">
        <v>127</v>
      </c>
      <c r="K200" s="1">
        <v>5</v>
      </c>
      <c r="L200" s="1">
        <v>1</v>
      </c>
      <c r="M200" s="2">
        <v>90.197999999999894</v>
      </c>
      <c r="N200" s="2">
        <v>3.4510000000000001</v>
      </c>
      <c r="O200" s="1">
        <v>2</v>
      </c>
      <c r="P200" s="2">
        <v>436</v>
      </c>
      <c r="Q200" s="1">
        <v>17</v>
      </c>
      <c r="R200" s="1">
        <v>3</v>
      </c>
      <c r="S200" s="1">
        <v>0</v>
      </c>
      <c r="T200" s="1">
        <v>0</v>
      </c>
      <c r="U200" s="1">
        <v>1</v>
      </c>
      <c r="V200" s="1">
        <v>7</v>
      </c>
      <c r="W200" s="1">
        <v>3</v>
      </c>
      <c r="X200" s="1">
        <v>3</v>
      </c>
      <c r="Y200" s="1">
        <v>0</v>
      </c>
    </row>
    <row r="201" spans="1:25" outlineLevel="1">
      <c r="A201" s="1" t="s">
        <v>25</v>
      </c>
      <c r="B201" s="1">
        <v>210</v>
      </c>
      <c r="C201" s="1" t="s">
        <v>258</v>
      </c>
      <c r="E201" s="1">
        <v>4910</v>
      </c>
      <c r="F201" s="2">
        <v>8.2731910000000006</v>
      </c>
      <c r="G201" s="2">
        <v>0</v>
      </c>
      <c r="H201" s="2">
        <v>0</v>
      </c>
      <c r="I201" s="1">
        <v>1</v>
      </c>
      <c r="J201" s="1">
        <v>675</v>
      </c>
      <c r="K201" s="1">
        <v>14</v>
      </c>
      <c r="L201" s="1">
        <v>3</v>
      </c>
      <c r="M201" s="2">
        <v>271.61099999999902</v>
      </c>
      <c r="N201" s="2">
        <v>5.532</v>
      </c>
      <c r="O201" s="1">
        <v>3</v>
      </c>
      <c r="P201" s="2">
        <v>1017</v>
      </c>
      <c r="Q201" s="1">
        <v>21</v>
      </c>
      <c r="R201" s="1">
        <v>3</v>
      </c>
      <c r="S201" s="1">
        <v>0</v>
      </c>
      <c r="T201" s="1">
        <v>0</v>
      </c>
      <c r="U201" s="1">
        <v>1</v>
      </c>
      <c r="V201" s="1">
        <v>10</v>
      </c>
      <c r="W201" s="1">
        <v>3</v>
      </c>
      <c r="X201" s="1">
        <v>3</v>
      </c>
      <c r="Y201" s="1">
        <v>0</v>
      </c>
    </row>
    <row r="202" spans="1:25" outlineLevel="1">
      <c r="A202" s="1" t="s">
        <v>25</v>
      </c>
      <c r="B202" s="1">
        <v>293</v>
      </c>
      <c r="C202" s="1" t="s">
        <v>259</v>
      </c>
      <c r="E202" s="1">
        <v>2539</v>
      </c>
      <c r="F202" s="2">
        <v>7.0047959999999998</v>
      </c>
      <c r="G202" s="2">
        <v>0</v>
      </c>
      <c r="H202" s="2">
        <v>0</v>
      </c>
      <c r="I202" s="1">
        <v>1</v>
      </c>
      <c r="J202" s="1">
        <v>298</v>
      </c>
      <c r="K202" s="1">
        <v>12</v>
      </c>
      <c r="L202" s="1">
        <v>2</v>
      </c>
      <c r="M202" s="2">
        <v>132.50299999999899</v>
      </c>
      <c r="N202" s="2">
        <v>5.2190000000000003</v>
      </c>
      <c r="O202" s="1">
        <v>3</v>
      </c>
      <c r="P202" s="2">
        <v>862</v>
      </c>
      <c r="Q202" s="1">
        <v>34</v>
      </c>
      <c r="R202" s="1">
        <v>2</v>
      </c>
      <c r="S202" s="1">
        <v>0</v>
      </c>
      <c r="T202" s="1">
        <v>0</v>
      </c>
      <c r="U202" s="1">
        <v>1</v>
      </c>
      <c r="V202" s="1">
        <v>8</v>
      </c>
      <c r="W202" s="1">
        <v>3</v>
      </c>
      <c r="X202" s="1">
        <v>3</v>
      </c>
      <c r="Y202" s="1">
        <v>0</v>
      </c>
    </row>
    <row r="203" spans="1:25" outlineLevel="1">
      <c r="A203" s="1" t="s">
        <v>25</v>
      </c>
      <c r="B203" s="1">
        <v>250</v>
      </c>
      <c r="C203" s="1" t="s">
        <v>260</v>
      </c>
      <c r="E203" s="1">
        <v>1576</v>
      </c>
      <c r="F203" s="2">
        <v>9.6859140000000004</v>
      </c>
      <c r="G203" s="2">
        <v>0</v>
      </c>
      <c r="H203" s="2">
        <v>0</v>
      </c>
      <c r="I203" s="1">
        <v>2</v>
      </c>
      <c r="J203" s="1">
        <v>43</v>
      </c>
      <c r="K203" s="1">
        <v>3</v>
      </c>
      <c r="L203" s="1">
        <v>1</v>
      </c>
      <c r="M203" s="2">
        <v>26.870999999999899</v>
      </c>
      <c r="N203" s="2">
        <v>1.7050000000000001</v>
      </c>
      <c r="O203" s="1">
        <v>1</v>
      </c>
      <c r="P203" s="2">
        <v>857</v>
      </c>
      <c r="Q203" s="1">
        <v>54</v>
      </c>
      <c r="R203" s="1">
        <v>2</v>
      </c>
      <c r="S203" s="1">
        <v>0</v>
      </c>
      <c r="T203" s="1">
        <v>0</v>
      </c>
      <c r="U203" s="1">
        <v>1</v>
      </c>
      <c r="V203" s="1">
        <v>5</v>
      </c>
      <c r="W203" s="1">
        <v>1</v>
      </c>
      <c r="X203" s="1">
        <v>2</v>
      </c>
      <c r="Y203" s="1">
        <v>0</v>
      </c>
    </row>
    <row r="204" spans="1:25" outlineLevel="1">
      <c r="A204" s="1" t="s">
        <v>25</v>
      </c>
      <c r="B204" s="1">
        <v>202</v>
      </c>
      <c r="C204" s="1" t="s">
        <v>261</v>
      </c>
      <c r="E204" s="1">
        <v>6272</v>
      </c>
      <c r="F204" s="2">
        <v>11.542400000000001</v>
      </c>
      <c r="G204" s="2">
        <v>0</v>
      </c>
      <c r="H204" s="2">
        <v>0</v>
      </c>
      <c r="I204" s="1">
        <v>3</v>
      </c>
      <c r="J204" s="1">
        <v>222</v>
      </c>
      <c r="K204" s="1">
        <v>4</v>
      </c>
      <c r="L204" s="1">
        <v>1</v>
      </c>
      <c r="M204" s="2">
        <v>113.001</v>
      </c>
      <c r="N204" s="2">
        <v>1.802</v>
      </c>
      <c r="O204" s="1">
        <v>1</v>
      </c>
      <c r="P204" s="2">
        <v>2804</v>
      </c>
      <c r="Q204" s="1">
        <v>45</v>
      </c>
      <c r="R204" s="1">
        <v>2</v>
      </c>
      <c r="S204" s="1">
        <v>0</v>
      </c>
      <c r="T204" s="1">
        <v>0</v>
      </c>
      <c r="U204" s="1">
        <v>1</v>
      </c>
      <c r="V204" s="1">
        <v>5</v>
      </c>
      <c r="W204" s="1">
        <v>1</v>
      </c>
      <c r="X204" s="1">
        <v>3</v>
      </c>
      <c r="Y204" s="1">
        <v>1</v>
      </c>
    </row>
    <row r="205" spans="1:25" outlineLevel="1">
      <c r="A205" s="1" t="s">
        <v>25</v>
      </c>
      <c r="B205" s="1">
        <v>308</v>
      </c>
      <c r="C205" s="1" t="s">
        <v>262</v>
      </c>
      <c r="E205" s="1">
        <v>3445</v>
      </c>
      <c r="F205" s="2">
        <v>10.54762</v>
      </c>
      <c r="G205" s="2">
        <v>0</v>
      </c>
      <c r="H205" s="2">
        <v>0</v>
      </c>
      <c r="I205" s="1">
        <v>3</v>
      </c>
      <c r="J205" s="1">
        <v>139</v>
      </c>
      <c r="K205" s="1">
        <v>4</v>
      </c>
      <c r="L205" s="1">
        <v>1</v>
      </c>
      <c r="M205" s="2">
        <v>55.326999999999899</v>
      </c>
      <c r="N205" s="2">
        <v>1.6060000000000001</v>
      </c>
      <c r="O205" s="1">
        <v>1</v>
      </c>
      <c r="P205" s="2">
        <v>39</v>
      </c>
      <c r="Q205" s="1">
        <v>1</v>
      </c>
      <c r="R205" s="1">
        <v>3</v>
      </c>
      <c r="S205" s="1">
        <v>0</v>
      </c>
      <c r="T205" s="1">
        <v>0</v>
      </c>
      <c r="U205" s="1">
        <v>1</v>
      </c>
      <c r="V205" s="1">
        <v>6</v>
      </c>
      <c r="W205" s="1">
        <v>3</v>
      </c>
      <c r="X205" s="1">
        <v>4</v>
      </c>
      <c r="Y205" s="1">
        <v>1</v>
      </c>
    </row>
    <row r="206" spans="1:25" outlineLevel="1">
      <c r="A206" s="1" t="s">
        <v>263</v>
      </c>
      <c r="B206" s="1">
        <v>45</v>
      </c>
      <c r="C206" s="1" t="s">
        <v>264</v>
      </c>
      <c r="E206" s="1">
        <v>2124</v>
      </c>
      <c r="F206" s="2">
        <v>0</v>
      </c>
      <c r="G206" s="2">
        <v>0</v>
      </c>
      <c r="H206" s="2">
        <v>4.6424190000000003</v>
      </c>
      <c r="I206" s="1">
        <v>0</v>
      </c>
      <c r="J206" s="1">
        <v>14</v>
      </c>
      <c r="K206" s="1">
        <v>1</v>
      </c>
      <c r="L206" s="1">
        <v>1</v>
      </c>
      <c r="M206" s="2">
        <v>6.8849999999999998</v>
      </c>
      <c r="N206" s="2">
        <v>0.32400000000000001</v>
      </c>
      <c r="O206" s="1">
        <v>1</v>
      </c>
      <c r="P206" s="2">
        <v>368</v>
      </c>
      <c r="Q206" s="1">
        <v>17</v>
      </c>
      <c r="R206" s="1">
        <v>3</v>
      </c>
      <c r="S206" s="1">
        <v>0</v>
      </c>
      <c r="T206" s="1">
        <v>0</v>
      </c>
      <c r="U206" s="1">
        <v>1</v>
      </c>
      <c r="V206" s="1">
        <v>6</v>
      </c>
      <c r="W206" s="1">
        <v>3</v>
      </c>
      <c r="X206" s="1">
        <v>0</v>
      </c>
      <c r="Y206" s="1">
        <v>0</v>
      </c>
    </row>
    <row r="207" spans="1:25" outlineLevel="1">
      <c r="A207" s="1" t="s">
        <v>265</v>
      </c>
      <c r="B207" s="1">
        <v>329</v>
      </c>
      <c r="C207" s="1" t="s">
        <v>265</v>
      </c>
      <c r="E207" s="1">
        <v>1450</v>
      </c>
      <c r="F207" s="2">
        <v>0</v>
      </c>
      <c r="G207" s="2">
        <v>0</v>
      </c>
      <c r="H207" s="2">
        <v>4.9395389999999999</v>
      </c>
      <c r="I207" s="1">
        <v>0</v>
      </c>
      <c r="J207" s="1">
        <v>3</v>
      </c>
      <c r="K207" s="1">
        <v>0</v>
      </c>
      <c r="L207" s="1">
        <v>1</v>
      </c>
      <c r="M207" s="2">
        <v>2.8889999999999998</v>
      </c>
      <c r="N207" s="2">
        <v>0.19900000000000001</v>
      </c>
      <c r="O207" s="1">
        <v>1</v>
      </c>
      <c r="P207" s="2">
        <v>102</v>
      </c>
      <c r="Q207" s="1">
        <v>7</v>
      </c>
      <c r="R207" s="1">
        <v>3</v>
      </c>
      <c r="S207" s="1">
        <v>0</v>
      </c>
      <c r="T207" s="1">
        <v>0</v>
      </c>
      <c r="U207" s="1">
        <v>1</v>
      </c>
      <c r="V207" s="1">
        <v>6</v>
      </c>
      <c r="W207" s="1">
        <v>3</v>
      </c>
      <c r="X207" s="1">
        <v>0</v>
      </c>
      <c r="Y207" s="1">
        <v>0</v>
      </c>
    </row>
    <row r="208" spans="1:25" outlineLevel="1">
      <c r="A208" s="1" t="s">
        <v>266</v>
      </c>
      <c r="B208" s="1">
        <v>53</v>
      </c>
      <c r="C208" s="1" t="s">
        <v>267</v>
      </c>
      <c r="E208" s="1">
        <v>144</v>
      </c>
      <c r="F208" s="2">
        <v>0</v>
      </c>
      <c r="G208" s="2">
        <v>0</v>
      </c>
      <c r="H208" s="2">
        <v>0</v>
      </c>
      <c r="I208" s="1">
        <v>0</v>
      </c>
      <c r="J208" s="1">
        <v>0</v>
      </c>
      <c r="K208" s="1">
        <v>0</v>
      </c>
      <c r="L208" s="1">
        <v>1</v>
      </c>
      <c r="M208" s="2">
        <v>0</v>
      </c>
      <c r="N208" s="2">
        <v>0</v>
      </c>
      <c r="O208" s="1">
        <v>1</v>
      </c>
      <c r="P208" s="2">
        <v>0</v>
      </c>
      <c r="Q208" s="1">
        <v>0</v>
      </c>
      <c r="R208" s="1">
        <v>3</v>
      </c>
      <c r="S208" s="1">
        <v>0</v>
      </c>
      <c r="T208" s="1">
        <v>0</v>
      </c>
      <c r="U208" s="1">
        <v>1</v>
      </c>
      <c r="V208" s="1">
        <v>6</v>
      </c>
      <c r="W208" s="1">
        <v>3</v>
      </c>
      <c r="X208" s="1">
        <v>0</v>
      </c>
      <c r="Y208" s="1">
        <v>0</v>
      </c>
    </row>
    <row r="209" spans="1:25" outlineLevel="1">
      <c r="A209" s="1" t="s">
        <v>268</v>
      </c>
      <c r="B209" s="1">
        <v>30</v>
      </c>
      <c r="C209" s="1" t="s">
        <v>268</v>
      </c>
      <c r="E209" s="1">
        <v>845</v>
      </c>
      <c r="F209" s="2">
        <v>0</v>
      </c>
      <c r="G209" s="2">
        <v>0</v>
      </c>
      <c r="H209" s="2">
        <v>2.9998749999999998</v>
      </c>
      <c r="I209" s="1">
        <v>0</v>
      </c>
      <c r="J209" s="1">
        <v>31</v>
      </c>
      <c r="K209" s="1">
        <v>4</v>
      </c>
      <c r="L209" s="1">
        <v>1</v>
      </c>
      <c r="M209" s="2">
        <v>12.589</v>
      </c>
      <c r="N209" s="2">
        <v>1.49</v>
      </c>
      <c r="O209" s="1">
        <v>1</v>
      </c>
      <c r="P209" s="2">
        <v>840</v>
      </c>
      <c r="Q209" s="1">
        <v>99</v>
      </c>
      <c r="R209" s="1">
        <v>1</v>
      </c>
      <c r="S209" s="1">
        <v>0</v>
      </c>
      <c r="T209" s="1">
        <v>0</v>
      </c>
      <c r="U209" s="1">
        <v>1</v>
      </c>
      <c r="V209" s="1">
        <v>4</v>
      </c>
      <c r="W209" s="1">
        <v>1</v>
      </c>
      <c r="X209" s="1">
        <v>0</v>
      </c>
      <c r="Y209" s="1">
        <v>0</v>
      </c>
    </row>
    <row r="210" spans="1:25" outlineLevel="1">
      <c r="A210" s="1" t="s">
        <v>60</v>
      </c>
      <c r="B210" s="1">
        <v>115</v>
      </c>
      <c r="C210" s="1" t="s">
        <v>269</v>
      </c>
      <c r="E210" s="1">
        <v>1880</v>
      </c>
      <c r="F210" s="2">
        <v>0</v>
      </c>
      <c r="G210" s="2">
        <v>4.4505910000000002</v>
      </c>
      <c r="H210" s="2">
        <v>0</v>
      </c>
      <c r="I210" s="1">
        <v>1</v>
      </c>
      <c r="J210" s="1">
        <v>2</v>
      </c>
      <c r="K210" s="1">
        <v>0</v>
      </c>
      <c r="L210" s="1">
        <v>1</v>
      </c>
      <c r="M210" s="2">
        <v>2.4889999999999999</v>
      </c>
      <c r="N210" s="2">
        <v>0.13200000000000001</v>
      </c>
      <c r="O210" s="1">
        <v>1</v>
      </c>
      <c r="P210" s="2">
        <v>1104</v>
      </c>
      <c r="Q210" s="1">
        <v>59</v>
      </c>
      <c r="R210" s="1">
        <v>2</v>
      </c>
      <c r="S210" s="1">
        <v>103</v>
      </c>
      <c r="T210" s="1">
        <v>9</v>
      </c>
      <c r="U210" s="1">
        <v>1</v>
      </c>
      <c r="V210" s="1">
        <v>5</v>
      </c>
      <c r="W210" s="1">
        <v>1</v>
      </c>
      <c r="X210" s="1">
        <v>1</v>
      </c>
      <c r="Y210" s="1">
        <v>0</v>
      </c>
    </row>
    <row r="211" spans="1:25" outlineLevel="1">
      <c r="A211" s="1" t="s">
        <v>60</v>
      </c>
      <c r="B211" s="1">
        <v>128</v>
      </c>
      <c r="C211" s="1" t="s">
        <v>270</v>
      </c>
      <c r="E211" s="1">
        <v>3283</v>
      </c>
      <c r="F211" s="2">
        <v>0</v>
      </c>
      <c r="G211" s="2">
        <v>4.5237319999999999</v>
      </c>
      <c r="H211" s="2">
        <v>0</v>
      </c>
      <c r="I211" s="1">
        <v>1</v>
      </c>
      <c r="J211" s="1">
        <v>23</v>
      </c>
      <c r="K211" s="1">
        <v>1</v>
      </c>
      <c r="L211" s="1">
        <v>1</v>
      </c>
      <c r="M211" s="2">
        <v>12.048</v>
      </c>
      <c r="N211" s="2">
        <v>0.36699999999999999</v>
      </c>
      <c r="O211" s="1">
        <v>1</v>
      </c>
      <c r="P211" s="2">
        <v>2391</v>
      </c>
      <c r="Q211" s="1">
        <v>73</v>
      </c>
      <c r="R211" s="1">
        <v>1</v>
      </c>
      <c r="S211" s="1">
        <v>407</v>
      </c>
      <c r="T211" s="1">
        <v>17</v>
      </c>
      <c r="U211" s="1">
        <v>1</v>
      </c>
      <c r="V211" s="1">
        <v>4</v>
      </c>
      <c r="W211" s="1">
        <v>1</v>
      </c>
      <c r="X211" s="1">
        <v>1</v>
      </c>
      <c r="Y211" s="1">
        <v>0</v>
      </c>
    </row>
    <row r="212" spans="1:25" outlineLevel="1">
      <c r="A212" s="1" t="s">
        <v>112</v>
      </c>
      <c r="B212" s="1">
        <v>22</v>
      </c>
      <c r="C212" s="1" t="s">
        <v>271</v>
      </c>
      <c r="E212" s="1">
        <v>5060</v>
      </c>
      <c r="F212" s="2">
        <v>0</v>
      </c>
      <c r="G212" s="2">
        <v>0</v>
      </c>
      <c r="H212" s="2">
        <v>3.708672</v>
      </c>
      <c r="I212" s="1">
        <v>0</v>
      </c>
      <c r="J212" s="1">
        <v>123</v>
      </c>
      <c r="K212" s="1">
        <v>2</v>
      </c>
      <c r="L212" s="1">
        <v>1</v>
      </c>
      <c r="M212" s="2">
        <v>73.769000000000005</v>
      </c>
      <c r="N212" s="2">
        <v>1.458</v>
      </c>
      <c r="O212" s="1">
        <v>1</v>
      </c>
      <c r="P212" s="2">
        <v>3257</v>
      </c>
      <c r="Q212" s="1">
        <v>64</v>
      </c>
      <c r="R212" s="1">
        <v>2</v>
      </c>
      <c r="S212" s="1">
        <v>0</v>
      </c>
      <c r="T212" s="1">
        <v>0</v>
      </c>
      <c r="U212" s="1">
        <v>1</v>
      </c>
      <c r="V212" s="1">
        <v>5</v>
      </c>
      <c r="W212" s="1">
        <v>1</v>
      </c>
      <c r="X212" s="1">
        <v>0</v>
      </c>
      <c r="Y212" s="1">
        <v>0</v>
      </c>
    </row>
    <row r="213" spans="1:25" outlineLevel="1">
      <c r="A213" s="1" t="s">
        <v>106</v>
      </c>
      <c r="B213" s="1">
        <v>8</v>
      </c>
      <c r="C213" s="1" t="s">
        <v>272</v>
      </c>
      <c r="E213" s="1">
        <v>5578</v>
      </c>
      <c r="F213" s="2">
        <v>0</v>
      </c>
      <c r="G213" s="2">
        <v>0</v>
      </c>
      <c r="H213" s="2">
        <v>4.0146009999999999</v>
      </c>
      <c r="I213" s="1">
        <v>0</v>
      </c>
      <c r="J213" s="1">
        <v>100</v>
      </c>
      <c r="K213" s="1">
        <v>2</v>
      </c>
      <c r="L213" s="1">
        <v>1</v>
      </c>
      <c r="M213" s="2">
        <v>53.561</v>
      </c>
      <c r="N213" s="2">
        <v>0.96</v>
      </c>
      <c r="O213" s="1">
        <v>1</v>
      </c>
      <c r="P213" s="2">
        <v>2874</v>
      </c>
      <c r="Q213" s="1">
        <v>52</v>
      </c>
      <c r="R213" s="1">
        <v>2</v>
      </c>
      <c r="S213" s="1">
        <v>0</v>
      </c>
      <c r="T213" s="1">
        <v>0</v>
      </c>
      <c r="U213" s="1">
        <v>1</v>
      </c>
      <c r="V213" s="1">
        <v>5</v>
      </c>
      <c r="W213" s="1">
        <v>1</v>
      </c>
      <c r="X213" s="1">
        <v>0</v>
      </c>
      <c r="Y213" s="1">
        <v>0</v>
      </c>
    </row>
    <row r="214" spans="1:25" outlineLevel="1">
      <c r="A214" s="1" t="s">
        <v>106</v>
      </c>
      <c r="B214" s="1">
        <v>9</v>
      </c>
      <c r="C214" s="1" t="s">
        <v>273</v>
      </c>
      <c r="E214" s="1">
        <v>2712</v>
      </c>
      <c r="F214" s="2">
        <v>0</v>
      </c>
      <c r="G214" s="2">
        <v>0</v>
      </c>
      <c r="H214" s="2">
        <v>3.7593909999999999</v>
      </c>
      <c r="I214" s="1">
        <v>0</v>
      </c>
      <c r="J214" s="1">
        <v>74</v>
      </c>
      <c r="K214" s="1">
        <v>3</v>
      </c>
      <c r="L214" s="1">
        <v>1</v>
      </c>
      <c r="M214" s="2">
        <v>29.023</v>
      </c>
      <c r="N214" s="2">
        <v>1.07</v>
      </c>
      <c r="O214" s="1">
        <v>1</v>
      </c>
      <c r="P214" s="2">
        <v>1862</v>
      </c>
      <c r="Q214" s="1">
        <v>69</v>
      </c>
      <c r="R214" s="1">
        <v>1</v>
      </c>
      <c r="S214" s="1">
        <v>0</v>
      </c>
      <c r="T214" s="1">
        <v>0</v>
      </c>
      <c r="U214" s="1">
        <v>1</v>
      </c>
      <c r="V214" s="1">
        <v>4</v>
      </c>
      <c r="W214" s="1">
        <v>1</v>
      </c>
      <c r="X214" s="1">
        <v>0</v>
      </c>
      <c r="Y214" s="1">
        <v>0</v>
      </c>
    </row>
    <row r="215" spans="1:25" outlineLevel="1">
      <c r="A215" s="1" t="s">
        <v>106</v>
      </c>
      <c r="B215" s="1">
        <v>10</v>
      </c>
      <c r="C215" s="1" t="s">
        <v>274</v>
      </c>
      <c r="E215" s="1">
        <v>3995</v>
      </c>
      <c r="F215" s="2">
        <v>0</v>
      </c>
      <c r="G215" s="2">
        <v>0</v>
      </c>
      <c r="H215" s="2">
        <v>3.898218</v>
      </c>
      <c r="I215" s="1">
        <v>0</v>
      </c>
      <c r="J215" s="1">
        <v>98</v>
      </c>
      <c r="K215" s="1">
        <v>2</v>
      </c>
      <c r="L215" s="1">
        <v>1</v>
      </c>
      <c r="M215" s="2">
        <v>49.244</v>
      </c>
      <c r="N215" s="2">
        <v>1.2330000000000001</v>
      </c>
      <c r="O215" s="1">
        <v>1</v>
      </c>
      <c r="P215" s="2">
        <v>2368</v>
      </c>
      <c r="Q215" s="1">
        <v>59</v>
      </c>
      <c r="R215" s="1">
        <v>2</v>
      </c>
      <c r="S215" s="1">
        <v>0</v>
      </c>
      <c r="T215" s="1">
        <v>0</v>
      </c>
      <c r="U215" s="1">
        <v>1</v>
      </c>
      <c r="V215" s="1">
        <v>5</v>
      </c>
      <c r="W215" s="1">
        <v>1</v>
      </c>
      <c r="X215" s="1">
        <v>0</v>
      </c>
      <c r="Y215" s="1">
        <v>0</v>
      </c>
    </row>
    <row r="216" spans="1:25" outlineLevel="1">
      <c r="A216" s="1" t="s">
        <v>275</v>
      </c>
      <c r="B216" s="1">
        <v>5</v>
      </c>
      <c r="C216" s="1" t="s">
        <v>275</v>
      </c>
      <c r="E216" s="1">
        <v>3520</v>
      </c>
      <c r="F216" s="2">
        <v>0</v>
      </c>
      <c r="G216" s="2">
        <v>0</v>
      </c>
      <c r="H216" s="2">
        <v>0</v>
      </c>
      <c r="I216" s="1">
        <v>0</v>
      </c>
      <c r="J216" s="1">
        <v>0</v>
      </c>
      <c r="K216" s="1">
        <v>0</v>
      </c>
      <c r="L216" s="1">
        <v>1</v>
      </c>
      <c r="M216" s="2">
        <v>0</v>
      </c>
      <c r="N216" s="2">
        <v>0</v>
      </c>
      <c r="O216" s="1">
        <v>1</v>
      </c>
      <c r="P216" s="2">
        <v>543</v>
      </c>
      <c r="Q216" s="1">
        <v>15</v>
      </c>
      <c r="R216" s="1">
        <v>3</v>
      </c>
      <c r="S216" s="1">
        <v>0</v>
      </c>
      <c r="T216" s="1">
        <v>0</v>
      </c>
      <c r="U216" s="1">
        <v>1</v>
      </c>
      <c r="V216" s="1">
        <v>6</v>
      </c>
      <c r="W216" s="1">
        <v>3</v>
      </c>
      <c r="X216" s="1">
        <v>0</v>
      </c>
      <c r="Y216" s="1">
        <v>0</v>
      </c>
    </row>
    <row r="217" spans="1:25" outlineLevel="1">
      <c r="A217" s="1" t="s">
        <v>276</v>
      </c>
      <c r="B217" s="1">
        <v>325</v>
      </c>
      <c r="C217" s="1" t="s">
        <v>276</v>
      </c>
      <c r="E217" s="1">
        <v>2196</v>
      </c>
      <c r="F217" s="2">
        <v>0</v>
      </c>
      <c r="G217" s="2">
        <v>0</v>
      </c>
      <c r="H217" s="2">
        <v>5.0041440000000001</v>
      </c>
      <c r="I217" s="1">
        <v>0</v>
      </c>
      <c r="J217" s="1">
        <v>10</v>
      </c>
      <c r="K217" s="1">
        <v>0</v>
      </c>
      <c r="L217" s="1">
        <v>1</v>
      </c>
      <c r="M217" s="2">
        <v>3.7440000000000002</v>
      </c>
      <c r="N217" s="2">
        <v>0.17</v>
      </c>
      <c r="O217" s="1">
        <v>1</v>
      </c>
      <c r="P217" s="2">
        <v>0</v>
      </c>
      <c r="Q217" s="1">
        <v>0</v>
      </c>
      <c r="R217" s="1">
        <v>3</v>
      </c>
      <c r="S217" s="1">
        <v>0</v>
      </c>
      <c r="T217" s="1">
        <v>0</v>
      </c>
      <c r="U217" s="1">
        <v>1</v>
      </c>
      <c r="V217" s="1">
        <v>6</v>
      </c>
      <c r="W217" s="1">
        <v>3</v>
      </c>
      <c r="X217" s="1">
        <v>0</v>
      </c>
      <c r="Y217" s="1">
        <v>0</v>
      </c>
    </row>
    <row r="218" spans="1:25" outlineLevel="1">
      <c r="A218" s="1" t="s">
        <v>277</v>
      </c>
      <c r="B218" s="1">
        <v>326</v>
      </c>
      <c r="C218" s="1" t="s">
        <v>277</v>
      </c>
      <c r="E218" s="1">
        <v>636</v>
      </c>
      <c r="F218" s="2">
        <v>0</v>
      </c>
      <c r="G218" s="2">
        <v>0</v>
      </c>
      <c r="H218" s="2">
        <v>4.9998839999999998</v>
      </c>
      <c r="I218" s="1">
        <v>0</v>
      </c>
      <c r="J218" s="1">
        <v>0</v>
      </c>
      <c r="K218" s="1">
        <v>0</v>
      </c>
      <c r="L218" s="1">
        <v>1</v>
      </c>
      <c r="M218" s="2">
        <v>0</v>
      </c>
      <c r="N218" s="2">
        <v>0</v>
      </c>
      <c r="O218" s="1">
        <v>1</v>
      </c>
      <c r="P218" s="2">
        <v>0</v>
      </c>
      <c r="Q218" s="1">
        <v>0</v>
      </c>
      <c r="R218" s="1">
        <v>3</v>
      </c>
      <c r="S218" s="1">
        <v>0</v>
      </c>
      <c r="T218" s="1">
        <v>0</v>
      </c>
      <c r="U218" s="1">
        <v>1</v>
      </c>
      <c r="V218" s="1">
        <v>6</v>
      </c>
      <c r="W218" s="1">
        <v>3</v>
      </c>
      <c r="X218" s="1">
        <v>0</v>
      </c>
      <c r="Y218" s="1">
        <v>0</v>
      </c>
    </row>
    <row r="219" spans="1:25" outlineLevel="1">
      <c r="A219" s="1" t="s">
        <v>278</v>
      </c>
      <c r="B219" s="1">
        <v>23</v>
      </c>
      <c r="C219" s="1" t="s">
        <v>278</v>
      </c>
      <c r="E219" s="1">
        <v>142</v>
      </c>
      <c r="F219" s="2">
        <v>0</v>
      </c>
      <c r="G219" s="2">
        <v>0</v>
      </c>
      <c r="H219" s="2">
        <v>4.9998839999999998</v>
      </c>
      <c r="I219" s="1">
        <v>0</v>
      </c>
      <c r="J219" s="1">
        <v>0</v>
      </c>
      <c r="K219" s="1">
        <v>0</v>
      </c>
      <c r="L219" s="1">
        <v>1</v>
      </c>
      <c r="M219" s="2">
        <v>0</v>
      </c>
      <c r="N219" s="2">
        <v>0</v>
      </c>
      <c r="O219" s="1">
        <v>1</v>
      </c>
      <c r="P219" s="2">
        <v>0</v>
      </c>
      <c r="Q219" s="1">
        <v>0</v>
      </c>
      <c r="R219" s="1">
        <v>3</v>
      </c>
      <c r="S219" s="1">
        <v>0</v>
      </c>
      <c r="T219" s="1">
        <v>0</v>
      </c>
      <c r="U219" s="1">
        <v>1</v>
      </c>
      <c r="V219" s="1">
        <v>6</v>
      </c>
      <c r="W219" s="1">
        <v>3</v>
      </c>
      <c r="X219" s="1">
        <v>0</v>
      </c>
      <c r="Y219" s="1">
        <v>0</v>
      </c>
    </row>
    <row r="220" spans="1:25" outlineLevel="1">
      <c r="A220" s="1" t="s">
        <v>279</v>
      </c>
      <c r="B220" s="1">
        <v>32</v>
      </c>
      <c r="C220" s="1" t="s">
        <v>279</v>
      </c>
      <c r="E220" s="1">
        <v>933</v>
      </c>
      <c r="F220" s="2">
        <v>0</v>
      </c>
      <c r="G220" s="2">
        <v>0</v>
      </c>
      <c r="H220" s="2">
        <v>4.9998839999999998</v>
      </c>
      <c r="I220" s="1">
        <v>0</v>
      </c>
      <c r="J220" s="1">
        <v>29</v>
      </c>
      <c r="K220" s="1">
        <v>3</v>
      </c>
      <c r="L220" s="1">
        <v>1</v>
      </c>
      <c r="M220" s="2">
        <v>19.184999999999899</v>
      </c>
      <c r="N220" s="2">
        <v>2.056</v>
      </c>
      <c r="O220" s="1">
        <v>2</v>
      </c>
      <c r="P220" s="2">
        <v>0</v>
      </c>
      <c r="Q220" s="1">
        <v>0</v>
      </c>
      <c r="R220" s="1">
        <v>3</v>
      </c>
      <c r="S220" s="1">
        <v>0</v>
      </c>
      <c r="T220" s="1">
        <v>0</v>
      </c>
      <c r="U220" s="1">
        <v>1</v>
      </c>
      <c r="V220" s="1">
        <v>7</v>
      </c>
      <c r="W220" s="1">
        <v>3</v>
      </c>
      <c r="X220" s="1">
        <v>0</v>
      </c>
      <c r="Y220" s="1">
        <v>0</v>
      </c>
    </row>
    <row r="221" spans="1:25" outlineLevel="1">
      <c r="A221" s="1" t="s">
        <v>280</v>
      </c>
      <c r="B221" s="1">
        <v>34</v>
      </c>
      <c r="C221" s="1" t="s">
        <v>280</v>
      </c>
      <c r="E221" s="1">
        <v>113</v>
      </c>
      <c r="F221" s="2">
        <v>0</v>
      </c>
      <c r="G221" s="2">
        <v>0</v>
      </c>
      <c r="H221" s="2">
        <v>4.9998839999999998</v>
      </c>
      <c r="I221" s="1">
        <v>0</v>
      </c>
      <c r="J221" s="1">
        <v>0</v>
      </c>
      <c r="K221" s="1">
        <v>0</v>
      </c>
      <c r="L221" s="1">
        <v>1</v>
      </c>
      <c r="M221" s="2">
        <v>2.8239999999999998</v>
      </c>
      <c r="N221" s="2">
        <v>2.4990000000000001</v>
      </c>
      <c r="O221" s="1">
        <v>2</v>
      </c>
      <c r="P221" s="2">
        <v>0</v>
      </c>
      <c r="Q221" s="1">
        <v>0</v>
      </c>
      <c r="R221" s="1">
        <v>3</v>
      </c>
      <c r="S221" s="1">
        <v>0</v>
      </c>
      <c r="T221" s="1">
        <v>0</v>
      </c>
      <c r="U221" s="1">
        <v>1</v>
      </c>
      <c r="V221" s="1">
        <v>7</v>
      </c>
      <c r="W221" s="1">
        <v>3</v>
      </c>
      <c r="X221" s="1">
        <v>0</v>
      </c>
      <c r="Y221" s="1">
        <v>0</v>
      </c>
    </row>
    <row r="222" spans="1:25" outlineLevel="1">
      <c r="A222" s="1" t="s">
        <v>281</v>
      </c>
      <c r="B222" s="1">
        <v>72</v>
      </c>
      <c r="C222" s="1" t="s">
        <v>281</v>
      </c>
      <c r="E222" s="1">
        <v>185</v>
      </c>
      <c r="F222" s="2">
        <v>0</v>
      </c>
      <c r="G222" s="2">
        <v>0</v>
      </c>
      <c r="H222" s="2">
        <v>4.9998839999999998</v>
      </c>
      <c r="I222" s="1">
        <v>0</v>
      </c>
      <c r="J222" s="1">
        <v>0</v>
      </c>
      <c r="K222" s="1">
        <v>0</v>
      </c>
      <c r="L222" s="1">
        <v>1</v>
      </c>
      <c r="M222" s="2">
        <v>0</v>
      </c>
      <c r="N222" s="2">
        <v>0</v>
      </c>
      <c r="O222" s="1">
        <v>1</v>
      </c>
      <c r="P222" s="2">
        <v>0</v>
      </c>
      <c r="Q222" s="1">
        <v>0</v>
      </c>
      <c r="R222" s="1">
        <v>3</v>
      </c>
      <c r="S222" s="1">
        <v>0</v>
      </c>
      <c r="T222" s="1">
        <v>0</v>
      </c>
      <c r="U222" s="1">
        <v>1</v>
      </c>
      <c r="V222" s="1">
        <v>6</v>
      </c>
      <c r="W222" s="1">
        <v>3</v>
      </c>
      <c r="X222" s="1">
        <v>0</v>
      </c>
      <c r="Y222" s="1">
        <v>0</v>
      </c>
    </row>
    <row r="223" spans="1:25" outlineLevel="1">
      <c r="A223" s="1" t="s">
        <v>282</v>
      </c>
      <c r="B223" s="1">
        <v>186</v>
      </c>
      <c r="C223" s="1" t="s">
        <v>282</v>
      </c>
      <c r="E223" s="1">
        <v>394</v>
      </c>
      <c r="F223" s="2">
        <v>0</v>
      </c>
      <c r="G223" s="2">
        <v>0</v>
      </c>
      <c r="H223" s="2">
        <v>0</v>
      </c>
      <c r="I223" s="1">
        <v>0</v>
      </c>
      <c r="J223" s="1">
        <v>0</v>
      </c>
      <c r="K223" s="1">
        <v>0</v>
      </c>
      <c r="L223" s="1">
        <v>1</v>
      </c>
      <c r="M223" s="2">
        <v>4.8529999999999998</v>
      </c>
      <c r="N223" s="2">
        <v>1.232</v>
      </c>
      <c r="O223" s="1">
        <v>1</v>
      </c>
      <c r="P223" s="2">
        <v>0</v>
      </c>
      <c r="Q223" s="1">
        <v>0</v>
      </c>
      <c r="R223" s="1">
        <v>3</v>
      </c>
      <c r="S223" s="1">
        <v>0</v>
      </c>
      <c r="T223" s="1">
        <v>0</v>
      </c>
      <c r="U223" s="1">
        <v>1</v>
      </c>
      <c r="V223" s="1">
        <v>6</v>
      </c>
      <c r="W223" s="1">
        <v>3</v>
      </c>
      <c r="X223" s="1">
        <v>0</v>
      </c>
      <c r="Y223" s="1">
        <v>0</v>
      </c>
    </row>
    <row r="224" spans="1:25" outlineLevel="1">
      <c r="A224" s="1" t="s">
        <v>283</v>
      </c>
      <c r="B224" s="1">
        <v>322</v>
      </c>
      <c r="C224" s="1" t="s">
        <v>284</v>
      </c>
      <c r="E224" s="1">
        <v>1622</v>
      </c>
      <c r="F224" s="2">
        <v>0</v>
      </c>
      <c r="G224" s="2">
        <v>0</v>
      </c>
      <c r="H224" s="2">
        <v>2.9998749999999998</v>
      </c>
      <c r="I224" s="1">
        <v>0</v>
      </c>
      <c r="J224" s="1">
        <v>3</v>
      </c>
      <c r="K224" s="1">
        <v>0</v>
      </c>
      <c r="L224" s="1">
        <v>1</v>
      </c>
      <c r="M224" s="2">
        <v>5.3159999999999998</v>
      </c>
      <c r="N224" s="2">
        <v>0.32800000000000001</v>
      </c>
      <c r="O224" s="1">
        <v>1</v>
      </c>
      <c r="P224" s="2">
        <v>1619</v>
      </c>
      <c r="Q224" s="1">
        <v>100</v>
      </c>
      <c r="R224" s="1">
        <v>1</v>
      </c>
      <c r="S224" s="1">
        <v>0</v>
      </c>
      <c r="T224" s="1">
        <v>0</v>
      </c>
      <c r="U224" s="1">
        <v>1</v>
      </c>
      <c r="V224" s="1">
        <v>4</v>
      </c>
      <c r="W224" s="1">
        <v>1</v>
      </c>
      <c r="X224" s="1">
        <v>0</v>
      </c>
      <c r="Y224" s="1">
        <v>0</v>
      </c>
    </row>
    <row r="225" spans="1:25" outlineLevel="1">
      <c r="A225" s="1" t="s">
        <v>285</v>
      </c>
      <c r="B225" s="1">
        <v>7</v>
      </c>
      <c r="C225" s="1" t="s">
        <v>285</v>
      </c>
      <c r="E225" s="1">
        <v>283</v>
      </c>
      <c r="F225" s="2">
        <v>0</v>
      </c>
      <c r="G225" s="2">
        <v>0</v>
      </c>
      <c r="H225" s="2">
        <v>0</v>
      </c>
      <c r="I225" s="1">
        <v>0</v>
      </c>
      <c r="J225" s="1">
        <v>0</v>
      </c>
      <c r="K225" s="1">
        <v>0</v>
      </c>
      <c r="L225" s="1">
        <v>1</v>
      </c>
      <c r="M225" s="2">
        <v>0</v>
      </c>
      <c r="N225" s="2">
        <v>0</v>
      </c>
      <c r="O225" s="1">
        <v>1</v>
      </c>
      <c r="P225" s="2">
        <v>278</v>
      </c>
      <c r="Q225" s="1">
        <v>98</v>
      </c>
      <c r="R225" s="1">
        <v>1</v>
      </c>
      <c r="S225" s="1">
        <v>0</v>
      </c>
      <c r="T225" s="1">
        <v>0</v>
      </c>
      <c r="U225" s="1">
        <v>1</v>
      </c>
      <c r="V225" s="1">
        <v>4</v>
      </c>
      <c r="W225" s="1">
        <v>1</v>
      </c>
      <c r="X225" s="1">
        <v>0</v>
      </c>
      <c r="Y225" s="1">
        <v>0</v>
      </c>
    </row>
    <row r="226" spans="1:25" outlineLevel="1">
      <c r="A226" s="1" t="s">
        <v>286</v>
      </c>
      <c r="B226" s="1">
        <v>185</v>
      </c>
      <c r="C226" s="1" t="s">
        <v>287</v>
      </c>
      <c r="E226" s="1">
        <v>5617</v>
      </c>
      <c r="F226" s="2">
        <v>0</v>
      </c>
      <c r="G226" s="2">
        <v>0</v>
      </c>
      <c r="H226" s="2">
        <v>4.5352309999999996</v>
      </c>
      <c r="I226" s="1">
        <v>0</v>
      </c>
      <c r="J226" s="1">
        <v>58</v>
      </c>
      <c r="K226" s="1">
        <v>1</v>
      </c>
      <c r="L226" s="1">
        <v>1</v>
      </c>
      <c r="M226" s="2">
        <v>38.887</v>
      </c>
      <c r="N226" s="2">
        <v>0.69199999999999995</v>
      </c>
      <c r="O226" s="1">
        <v>1</v>
      </c>
      <c r="P226" s="2">
        <v>1142</v>
      </c>
      <c r="Q226" s="1">
        <v>20</v>
      </c>
      <c r="R226" s="1">
        <v>3</v>
      </c>
      <c r="S226" s="1">
        <v>0</v>
      </c>
      <c r="T226" s="1">
        <v>0</v>
      </c>
      <c r="U226" s="1">
        <v>1</v>
      </c>
      <c r="V226" s="1">
        <v>6</v>
      </c>
      <c r="W226" s="1">
        <v>3</v>
      </c>
      <c r="X226" s="1">
        <v>0</v>
      </c>
      <c r="Y226" s="1">
        <v>0</v>
      </c>
    </row>
    <row r="227" spans="1:25" outlineLevel="1">
      <c r="A227" s="1" t="s">
        <v>60</v>
      </c>
      <c r="B227" s="1">
        <v>86</v>
      </c>
      <c r="C227" s="1" t="s">
        <v>288</v>
      </c>
      <c r="E227" s="1">
        <v>3688</v>
      </c>
      <c r="F227" s="2">
        <v>0</v>
      </c>
      <c r="G227" s="2">
        <v>5.399851</v>
      </c>
      <c r="H227" s="2">
        <v>0</v>
      </c>
      <c r="I227" s="1">
        <v>2</v>
      </c>
      <c r="J227" s="1">
        <v>61</v>
      </c>
      <c r="K227" s="1">
        <v>2</v>
      </c>
      <c r="L227" s="1">
        <v>1</v>
      </c>
      <c r="M227" s="2">
        <v>43.512</v>
      </c>
      <c r="N227" s="2">
        <v>1.18</v>
      </c>
      <c r="O227" s="1">
        <v>1</v>
      </c>
      <c r="P227" s="2">
        <v>1040</v>
      </c>
      <c r="Q227" s="1">
        <v>28</v>
      </c>
      <c r="R227" s="1">
        <v>3</v>
      </c>
      <c r="S227" s="1">
        <v>0</v>
      </c>
      <c r="T227" s="1">
        <v>0</v>
      </c>
      <c r="U227" s="1">
        <v>1</v>
      </c>
      <c r="V227" s="1">
        <v>6</v>
      </c>
      <c r="W227" s="1">
        <v>3</v>
      </c>
      <c r="X227" s="1">
        <v>3</v>
      </c>
      <c r="Y227" s="1">
        <v>0</v>
      </c>
    </row>
    <row r="228" spans="1:25" outlineLevel="1">
      <c r="A228" s="1" t="s">
        <v>60</v>
      </c>
      <c r="B228" s="1">
        <v>172</v>
      </c>
      <c r="C228" s="1" t="s">
        <v>289</v>
      </c>
      <c r="E228" s="1">
        <v>5257</v>
      </c>
      <c r="F228" s="2">
        <v>0</v>
      </c>
      <c r="G228" s="2">
        <v>4.3418739999999998</v>
      </c>
      <c r="H228" s="2">
        <v>0</v>
      </c>
      <c r="I228" s="1">
        <v>1</v>
      </c>
      <c r="J228" s="1">
        <v>76</v>
      </c>
      <c r="K228" s="1">
        <v>1</v>
      </c>
      <c r="L228" s="1">
        <v>1</v>
      </c>
      <c r="M228" s="2">
        <v>30.5719999999999</v>
      </c>
      <c r="N228" s="2">
        <v>0.58199999999999996</v>
      </c>
      <c r="O228" s="1">
        <v>1</v>
      </c>
      <c r="P228" s="2">
        <v>3443</v>
      </c>
      <c r="Q228" s="1">
        <v>65</v>
      </c>
      <c r="R228" s="1">
        <v>2</v>
      </c>
      <c r="S228" s="1">
        <v>0</v>
      </c>
      <c r="T228" s="1">
        <v>0</v>
      </c>
      <c r="U228" s="1">
        <v>1</v>
      </c>
      <c r="V228" s="1">
        <v>5</v>
      </c>
      <c r="W228" s="1">
        <v>1</v>
      </c>
      <c r="X228" s="1">
        <v>1</v>
      </c>
      <c r="Y228" s="1">
        <v>0</v>
      </c>
    </row>
    <row r="229" spans="1:25" outlineLevel="1">
      <c r="A229" s="1" t="s">
        <v>60</v>
      </c>
      <c r="B229" s="1">
        <v>103</v>
      </c>
      <c r="C229" s="1" t="s">
        <v>290</v>
      </c>
      <c r="E229" s="1">
        <v>2380</v>
      </c>
      <c r="F229" s="2">
        <v>0</v>
      </c>
      <c r="G229" s="2">
        <v>5.4128220000000002</v>
      </c>
      <c r="H229" s="2">
        <v>0</v>
      </c>
      <c r="I229" s="1">
        <v>3</v>
      </c>
      <c r="J229" s="1">
        <v>115</v>
      </c>
      <c r="K229" s="1">
        <v>5</v>
      </c>
      <c r="L229" s="1">
        <v>1</v>
      </c>
      <c r="M229" s="2">
        <v>39.496000000000002</v>
      </c>
      <c r="N229" s="2">
        <v>1.659</v>
      </c>
      <c r="O229" s="1">
        <v>1</v>
      </c>
      <c r="P229" s="2">
        <v>721</v>
      </c>
      <c r="Q229" s="1">
        <v>30</v>
      </c>
      <c r="R229" s="1">
        <v>3</v>
      </c>
      <c r="S229" s="1">
        <v>0</v>
      </c>
      <c r="T229" s="1">
        <v>0</v>
      </c>
      <c r="U229" s="1">
        <v>1</v>
      </c>
      <c r="V229" s="1">
        <v>6</v>
      </c>
      <c r="W229" s="1">
        <v>3</v>
      </c>
      <c r="X229" s="1">
        <v>4</v>
      </c>
      <c r="Y229" s="1">
        <v>1</v>
      </c>
    </row>
    <row r="230" spans="1:25" outlineLevel="1">
      <c r="A230" s="1" t="s">
        <v>291</v>
      </c>
      <c r="B230" s="1">
        <v>56</v>
      </c>
      <c r="C230" s="1" t="s">
        <v>292</v>
      </c>
      <c r="E230" s="1">
        <v>528</v>
      </c>
      <c r="F230" s="2">
        <v>0</v>
      </c>
      <c r="G230" s="2">
        <v>0</v>
      </c>
      <c r="H230" s="2">
        <v>2.9998749999999998</v>
      </c>
      <c r="I230" s="1">
        <v>0</v>
      </c>
      <c r="J230" s="1">
        <v>0</v>
      </c>
      <c r="K230" s="1">
        <v>0</v>
      </c>
      <c r="L230" s="1">
        <v>1</v>
      </c>
      <c r="M230" s="2">
        <v>4.6749999999999998</v>
      </c>
      <c r="N230" s="2">
        <v>0.88500000000000001</v>
      </c>
      <c r="O230" s="1">
        <v>1</v>
      </c>
      <c r="P230" s="2">
        <v>532</v>
      </c>
      <c r="Q230" s="1">
        <v>100</v>
      </c>
      <c r="R230" s="1">
        <v>1</v>
      </c>
      <c r="S230" s="1">
        <v>0</v>
      </c>
      <c r="T230" s="1">
        <v>0</v>
      </c>
      <c r="U230" s="1">
        <v>1</v>
      </c>
      <c r="V230" s="1">
        <v>4</v>
      </c>
      <c r="W230" s="1">
        <v>1</v>
      </c>
      <c r="X230" s="1">
        <v>0</v>
      </c>
      <c r="Y230" s="1">
        <v>0</v>
      </c>
    </row>
    <row r="231" spans="1:25" outlineLevel="1">
      <c r="A231" s="1" t="s">
        <v>293</v>
      </c>
      <c r="B231" s="1">
        <v>57</v>
      </c>
      <c r="C231" s="1" t="s">
        <v>294</v>
      </c>
      <c r="E231" s="1">
        <v>1189</v>
      </c>
      <c r="F231" s="2">
        <v>0</v>
      </c>
      <c r="G231" s="2">
        <v>0</v>
      </c>
      <c r="H231" s="2">
        <v>2.9998749999999998</v>
      </c>
      <c r="I231" s="1">
        <v>0</v>
      </c>
      <c r="J231" s="1">
        <v>0</v>
      </c>
      <c r="K231" s="1">
        <v>0</v>
      </c>
      <c r="L231" s="1">
        <v>1</v>
      </c>
      <c r="M231" s="2">
        <v>3.1890000000000001</v>
      </c>
      <c r="N231" s="2">
        <v>0.26800000000000002</v>
      </c>
      <c r="O231" s="1">
        <v>1</v>
      </c>
      <c r="P231" s="2">
        <v>1189</v>
      </c>
      <c r="Q231" s="1">
        <v>100</v>
      </c>
      <c r="R231" s="1">
        <v>1</v>
      </c>
      <c r="S231" s="1">
        <v>0</v>
      </c>
      <c r="T231" s="1">
        <v>0</v>
      </c>
      <c r="U231" s="1">
        <v>1</v>
      </c>
      <c r="V231" s="1">
        <v>4</v>
      </c>
      <c r="W231" s="1">
        <v>1</v>
      </c>
      <c r="X231" s="1">
        <v>0</v>
      </c>
      <c r="Y231" s="1">
        <v>0</v>
      </c>
    </row>
    <row r="232" spans="1:25" outlineLevel="1">
      <c r="A232" s="1" t="s">
        <v>295</v>
      </c>
      <c r="B232" s="1">
        <v>4</v>
      </c>
      <c r="C232" s="1" t="s">
        <v>295</v>
      </c>
      <c r="E232" s="1">
        <v>168</v>
      </c>
      <c r="F232" s="2">
        <v>0</v>
      </c>
      <c r="G232" s="2">
        <v>0</v>
      </c>
      <c r="H232" s="2">
        <v>0</v>
      </c>
      <c r="I232" s="1">
        <v>0</v>
      </c>
      <c r="J232" s="1">
        <v>0</v>
      </c>
      <c r="K232" s="1">
        <v>0</v>
      </c>
      <c r="L232" s="1">
        <v>1</v>
      </c>
      <c r="M232" s="2">
        <v>0</v>
      </c>
      <c r="N232" s="2">
        <v>0</v>
      </c>
      <c r="O232" s="1">
        <v>1</v>
      </c>
      <c r="P232" s="2">
        <v>0</v>
      </c>
      <c r="Q232" s="1">
        <v>0</v>
      </c>
      <c r="R232" s="1">
        <v>3</v>
      </c>
      <c r="S232" s="1">
        <v>0</v>
      </c>
      <c r="T232" s="1">
        <v>0</v>
      </c>
      <c r="U232" s="1">
        <v>1</v>
      </c>
      <c r="V232" s="1">
        <v>6</v>
      </c>
      <c r="W232" s="1">
        <v>3</v>
      </c>
      <c r="X232" s="1">
        <v>0</v>
      </c>
      <c r="Y232" s="1">
        <v>0</v>
      </c>
    </row>
    <row r="233" spans="1:25" outlineLevel="1">
      <c r="A233" s="1" t="s">
        <v>296</v>
      </c>
      <c r="B233" s="1">
        <v>59</v>
      </c>
      <c r="C233" s="1" t="s">
        <v>296</v>
      </c>
      <c r="E233" s="1">
        <v>640</v>
      </c>
      <c r="F233" s="2">
        <v>0</v>
      </c>
      <c r="G233" s="2">
        <v>0</v>
      </c>
      <c r="H233" s="2">
        <v>0</v>
      </c>
      <c r="I233" s="1">
        <v>0</v>
      </c>
      <c r="J233" s="1">
        <v>18</v>
      </c>
      <c r="K233" s="1">
        <v>3</v>
      </c>
      <c r="L233" s="1">
        <v>1</v>
      </c>
      <c r="M233" s="2">
        <v>15.036</v>
      </c>
      <c r="N233" s="2">
        <v>2.3490000000000002</v>
      </c>
      <c r="O233" s="1">
        <v>2</v>
      </c>
      <c r="P233" s="2">
        <v>0</v>
      </c>
      <c r="Q233" s="1">
        <v>0</v>
      </c>
      <c r="R233" s="1">
        <v>3</v>
      </c>
      <c r="S233" s="1">
        <v>0</v>
      </c>
      <c r="T233" s="1">
        <v>0</v>
      </c>
      <c r="U233" s="1">
        <v>1</v>
      </c>
      <c r="V233" s="1">
        <v>7</v>
      </c>
      <c r="W233" s="1">
        <v>3</v>
      </c>
      <c r="X233" s="1">
        <v>0</v>
      </c>
      <c r="Y233" s="1">
        <v>0</v>
      </c>
    </row>
    <row r="234" spans="1:25" outlineLevel="1">
      <c r="A234" s="1" t="s">
        <v>297</v>
      </c>
      <c r="B234" s="1">
        <v>68</v>
      </c>
      <c r="C234" s="1" t="s">
        <v>298</v>
      </c>
      <c r="E234" s="1">
        <v>4139</v>
      </c>
      <c r="F234" s="2">
        <v>0</v>
      </c>
      <c r="G234" s="2">
        <v>5.7796500000000002</v>
      </c>
      <c r="H234" s="2">
        <v>0</v>
      </c>
      <c r="I234" s="1">
        <v>3</v>
      </c>
      <c r="J234" s="1">
        <v>28</v>
      </c>
      <c r="K234" s="1">
        <v>1</v>
      </c>
      <c r="L234" s="1">
        <v>1</v>
      </c>
      <c r="M234" s="2">
        <v>28.468</v>
      </c>
      <c r="N234" s="2">
        <v>0.68799999999999994</v>
      </c>
      <c r="O234" s="1">
        <v>1</v>
      </c>
      <c r="P234" s="2">
        <v>2637</v>
      </c>
      <c r="Q234" s="1">
        <v>64</v>
      </c>
      <c r="R234" s="1">
        <v>2</v>
      </c>
      <c r="S234" s="1">
        <v>0</v>
      </c>
      <c r="T234" s="1">
        <v>0</v>
      </c>
      <c r="U234" s="1">
        <v>1</v>
      </c>
      <c r="V234" s="1">
        <v>5</v>
      </c>
      <c r="W234" s="1">
        <v>1</v>
      </c>
      <c r="X234" s="1">
        <v>3</v>
      </c>
      <c r="Y234" s="1">
        <v>2</v>
      </c>
    </row>
    <row r="235" spans="1:25" outlineLevel="1">
      <c r="A235" s="1" t="s">
        <v>299</v>
      </c>
      <c r="B235" s="1">
        <v>63</v>
      </c>
      <c r="C235" s="1" t="s">
        <v>299</v>
      </c>
      <c r="E235" s="1">
        <v>3493</v>
      </c>
      <c r="F235" s="2">
        <v>0</v>
      </c>
      <c r="G235" s="2">
        <v>0</v>
      </c>
      <c r="H235" s="2">
        <v>4.3264120000000004</v>
      </c>
      <c r="I235" s="1">
        <v>0</v>
      </c>
      <c r="J235" s="1">
        <v>58</v>
      </c>
      <c r="K235" s="1">
        <v>2</v>
      </c>
      <c r="L235" s="1">
        <v>1</v>
      </c>
      <c r="M235" s="2">
        <v>17.867000000000001</v>
      </c>
      <c r="N235" s="2">
        <v>0.51200000000000001</v>
      </c>
      <c r="O235" s="1">
        <v>1</v>
      </c>
      <c r="P235" s="2">
        <v>2746</v>
      </c>
      <c r="Q235" s="1">
        <v>79</v>
      </c>
      <c r="R235" s="1">
        <v>1</v>
      </c>
      <c r="S235" s="1">
        <v>0</v>
      </c>
      <c r="T235" s="1">
        <v>0</v>
      </c>
      <c r="U235" s="1">
        <v>1</v>
      </c>
      <c r="V235" s="1">
        <v>4</v>
      </c>
      <c r="W235" s="1">
        <v>1</v>
      </c>
      <c r="X235" s="1">
        <v>0</v>
      </c>
      <c r="Y235" s="1">
        <v>0</v>
      </c>
    </row>
    <row r="236" spans="1:25" outlineLevel="1">
      <c r="A236" s="1" t="s">
        <v>300</v>
      </c>
      <c r="B236" s="1">
        <v>27</v>
      </c>
      <c r="C236" s="1" t="s">
        <v>300</v>
      </c>
      <c r="E236" s="1">
        <v>1260</v>
      </c>
      <c r="F236" s="2">
        <v>0</v>
      </c>
      <c r="G236" s="2">
        <v>0</v>
      </c>
      <c r="H236" s="2">
        <v>5.0926159999999996</v>
      </c>
      <c r="I236" s="1">
        <v>0</v>
      </c>
      <c r="J236" s="1">
        <v>0</v>
      </c>
      <c r="K236" s="1">
        <v>0</v>
      </c>
      <c r="L236" s="1">
        <v>1</v>
      </c>
      <c r="M236" s="2">
        <v>0</v>
      </c>
      <c r="N236" s="2">
        <v>0</v>
      </c>
      <c r="O236" s="1">
        <v>1</v>
      </c>
      <c r="P236" s="2">
        <v>587</v>
      </c>
      <c r="Q236" s="1">
        <v>47</v>
      </c>
      <c r="R236" s="1">
        <v>2</v>
      </c>
      <c r="S236" s="1">
        <v>0</v>
      </c>
      <c r="T236" s="1">
        <v>0</v>
      </c>
      <c r="U236" s="1">
        <v>1</v>
      </c>
      <c r="V236" s="1">
        <v>5</v>
      </c>
      <c r="W236" s="1">
        <v>1</v>
      </c>
      <c r="X236" s="1">
        <v>0</v>
      </c>
      <c r="Y236" s="1">
        <v>0</v>
      </c>
    </row>
    <row r="237" spans="1:25" outlineLevel="1">
      <c r="A237" s="1" t="s">
        <v>297</v>
      </c>
      <c r="B237" s="1">
        <v>70</v>
      </c>
      <c r="C237" s="1" t="s">
        <v>301</v>
      </c>
      <c r="E237" s="1">
        <v>3085</v>
      </c>
      <c r="F237" s="2">
        <v>0</v>
      </c>
      <c r="G237" s="2">
        <v>5.5307510000000004</v>
      </c>
      <c r="H237" s="2">
        <v>0</v>
      </c>
      <c r="I237" s="1">
        <v>3</v>
      </c>
      <c r="J237" s="1">
        <v>21</v>
      </c>
      <c r="K237" s="1">
        <v>1</v>
      </c>
      <c r="L237" s="1">
        <v>1</v>
      </c>
      <c r="M237" s="2">
        <v>13.231</v>
      </c>
      <c r="N237" s="2">
        <v>0.42899999999999999</v>
      </c>
      <c r="O237" s="1">
        <v>1</v>
      </c>
      <c r="P237" s="2">
        <v>2566</v>
      </c>
      <c r="Q237" s="1">
        <v>83</v>
      </c>
      <c r="R237" s="1">
        <v>1</v>
      </c>
      <c r="S237" s="1">
        <v>0</v>
      </c>
      <c r="T237" s="1">
        <v>0</v>
      </c>
      <c r="U237" s="1">
        <v>1</v>
      </c>
      <c r="V237" s="1">
        <v>4</v>
      </c>
      <c r="W237" s="1">
        <v>1</v>
      </c>
      <c r="X237" s="1">
        <v>3</v>
      </c>
      <c r="Y237" s="1">
        <v>2</v>
      </c>
    </row>
    <row r="238" spans="1:25" outlineLevel="1">
      <c r="A238" s="1" t="s">
        <v>297</v>
      </c>
      <c r="B238" s="1">
        <v>69</v>
      </c>
      <c r="C238" s="1" t="s">
        <v>302</v>
      </c>
      <c r="E238" s="1">
        <v>18306</v>
      </c>
      <c r="F238" s="2">
        <v>0</v>
      </c>
      <c r="G238" s="2">
        <v>5.3275180000000004</v>
      </c>
      <c r="H238" s="2">
        <v>0</v>
      </c>
      <c r="I238" s="1">
        <v>2</v>
      </c>
      <c r="J238" s="1">
        <v>285</v>
      </c>
      <c r="K238" s="1">
        <v>2</v>
      </c>
      <c r="L238" s="1">
        <v>1</v>
      </c>
      <c r="M238" s="2">
        <v>211.75899999999899</v>
      </c>
      <c r="N238" s="2">
        <v>1.157</v>
      </c>
      <c r="O238" s="1">
        <v>1</v>
      </c>
      <c r="P238" s="2">
        <v>11072</v>
      </c>
      <c r="Q238" s="1">
        <v>60</v>
      </c>
      <c r="R238" s="1">
        <v>2</v>
      </c>
      <c r="S238" s="1">
        <v>0</v>
      </c>
      <c r="T238" s="1">
        <v>0</v>
      </c>
      <c r="U238" s="1">
        <v>1</v>
      </c>
      <c r="V238" s="1">
        <v>5</v>
      </c>
      <c r="W238" s="1">
        <v>1</v>
      </c>
      <c r="X238" s="1">
        <v>2</v>
      </c>
      <c r="Y238" s="1">
        <v>0</v>
      </c>
    </row>
    <row r="239" spans="1:25" outlineLevel="1">
      <c r="A239" s="1" t="s">
        <v>297</v>
      </c>
      <c r="B239" s="1">
        <v>67</v>
      </c>
      <c r="C239" s="1" t="s">
        <v>303</v>
      </c>
      <c r="E239" s="1">
        <v>18087</v>
      </c>
      <c r="F239" s="2">
        <v>0</v>
      </c>
      <c r="G239" s="2">
        <v>5.3135260000000004</v>
      </c>
      <c r="H239" s="2">
        <v>0</v>
      </c>
      <c r="I239" s="1">
        <v>2</v>
      </c>
      <c r="J239" s="1">
        <v>49</v>
      </c>
      <c r="K239" s="1">
        <v>0</v>
      </c>
      <c r="L239" s="1">
        <v>1</v>
      </c>
      <c r="M239" s="2">
        <v>53.277000000000001</v>
      </c>
      <c r="N239" s="2">
        <v>0.29499999999999998</v>
      </c>
      <c r="O239" s="1">
        <v>1</v>
      </c>
      <c r="P239" s="2">
        <v>15271</v>
      </c>
      <c r="Q239" s="1">
        <v>84</v>
      </c>
      <c r="R239" s="1">
        <v>1</v>
      </c>
      <c r="S239" s="1">
        <v>0</v>
      </c>
      <c r="T239" s="1">
        <v>0</v>
      </c>
      <c r="U239" s="1">
        <v>1</v>
      </c>
      <c r="V239" s="1">
        <v>4</v>
      </c>
      <c r="W239" s="1">
        <v>1</v>
      </c>
      <c r="X239" s="1">
        <v>2</v>
      </c>
      <c r="Y239" s="1">
        <v>0</v>
      </c>
    </row>
    <row r="240" spans="1:25" outlineLevel="1">
      <c r="A240" s="1" t="s">
        <v>304</v>
      </c>
      <c r="B240" s="1">
        <v>15</v>
      </c>
      <c r="C240" s="1" t="s">
        <v>305</v>
      </c>
      <c r="E240" s="1">
        <v>17046</v>
      </c>
      <c r="F240" s="2">
        <v>0</v>
      </c>
      <c r="G240" s="2">
        <v>0</v>
      </c>
      <c r="H240" s="2">
        <v>4.783989</v>
      </c>
      <c r="I240" s="1">
        <v>0</v>
      </c>
      <c r="J240" s="1">
        <v>541</v>
      </c>
      <c r="K240" s="1">
        <v>3</v>
      </c>
      <c r="L240" s="1">
        <v>1</v>
      </c>
      <c r="M240" s="2">
        <v>163.941</v>
      </c>
      <c r="N240" s="2">
        <v>0.96199999999999997</v>
      </c>
      <c r="O240" s="1">
        <v>1</v>
      </c>
      <c r="P240" s="2">
        <v>11667</v>
      </c>
      <c r="Q240" s="1">
        <v>68</v>
      </c>
      <c r="R240" s="1">
        <v>1</v>
      </c>
      <c r="S240" s="1">
        <v>0</v>
      </c>
      <c r="T240" s="1">
        <v>0</v>
      </c>
      <c r="U240" s="1">
        <v>1</v>
      </c>
      <c r="V240" s="1">
        <v>4</v>
      </c>
      <c r="W240" s="1">
        <v>1</v>
      </c>
      <c r="X240" s="1">
        <v>0</v>
      </c>
      <c r="Y240" s="1">
        <v>0</v>
      </c>
    </row>
    <row r="241" spans="1:25" outlineLevel="1">
      <c r="A241" s="1" t="s">
        <v>304</v>
      </c>
      <c r="B241" s="1">
        <v>13</v>
      </c>
      <c r="C241" s="1" t="s">
        <v>306</v>
      </c>
      <c r="E241" s="1">
        <v>8085</v>
      </c>
      <c r="F241" s="2">
        <v>0</v>
      </c>
      <c r="G241" s="2">
        <v>0</v>
      </c>
      <c r="H241" s="2">
        <v>4.4533589999999998</v>
      </c>
      <c r="I241" s="1">
        <v>0</v>
      </c>
      <c r="J241" s="1">
        <v>201</v>
      </c>
      <c r="K241" s="1">
        <v>2</v>
      </c>
      <c r="L241" s="1">
        <v>1</v>
      </c>
      <c r="M241" s="2">
        <v>84.436999999999898</v>
      </c>
      <c r="N241" s="2">
        <v>1.044</v>
      </c>
      <c r="O241" s="1">
        <v>1</v>
      </c>
      <c r="P241" s="2">
        <v>6764</v>
      </c>
      <c r="Q241" s="1">
        <v>84</v>
      </c>
      <c r="R241" s="1">
        <v>1</v>
      </c>
      <c r="S241" s="1">
        <v>0</v>
      </c>
      <c r="T241" s="1">
        <v>0</v>
      </c>
      <c r="U241" s="1">
        <v>1</v>
      </c>
      <c r="V241" s="1">
        <v>4</v>
      </c>
      <c r="W241" s="1">
        <v>1</v>
      </c>
      <c r="X241" s="1">
        <v>0</v>
      </c>
      <c r="Y241" s="1">
        <v>0</v>
      </c>
    </row>
    <row r="242" spans="1:25" outlineLevel="1">
      <c r="A242" s="1" t="s">
        <v>304</v>
      </c>
      <c r="B242" s="1">
        <v>14</v>
      </c>
      <c r="C242" s="1" t="s">
        <v>307</v>
      </c>
      <c r="E242" s="1">
        <v>18193</v>
      </c>
      <c r="F242" s="2">
        <v>0</v>
      </c>
      <c r="G242" s="2">
        <v>0</v>
      </c>
      <c r="H242" s="2">
        <v>4.5054639999999999</v>
      </c>
      <c r="I242" s="1">
        <v>0</v>
      </c>
      <c r="J242" s="1">
        <v>261</v>
      </c>
      <c r="K242" s="1">
        <v>1</v>
      </c>
      <c r="L242" s="1">
        <v>1</v>
      </c>
      <c r="M242" s="2">
        <v>77.6009999999999</v>
      </c>
      <c r="N242" s="2">
        <v>0.42699999999999999</v>
      </c>
      <c r="O242" s="1">
        <v>1</v>
      </c>
      <c r="P242" s="2">
        <v>15060</v>
      </c>
      <c r="Q242" s="1">
        <v>83</v>
      </c>
      <c r="R242" s="1">
        <v>1</v>
      </c>
      <c r="S242" s="1">
        <v>0</v>
      </c>
      <c r="T242" s="1">
        <v>0</v>
      </c>
      <c r="U242" s="1">
        <v>1</v>
      </c>
      <c r="V242" s="1">
        <v>4</v>
      </c>
      <c r="W242" s="1">
        <v>1</v>
      </c>
      <c r="X242" s="1">
        <v>0</v>
      </c>
      <c r="Y242" s="1">
        <v>0</v>
      </c>
    </row>
    <row r="243" spans="1:25" outlineLevel="1">
      <c r="A243" s="1" t="s">
        <v>60</v>
      </c>
      <c r="B243" s="1">
        <v>146</v>
      </c>
      <c r="C243" s="1" t="s">
        <v>308</v>
      </c>
      <c r="E243" s="1">
        <v>708</v>
      </c>
      <c r="F243" s="2">
        <v>0</v>
      </c>
      <c r="G243" s="2">
        <v>4.8564400000000001</v>
      </c>
      <c r="H243" s="2">
        <v>0</v>
      </c>
      <c r="I243" s="1">
        <v>1</v>
      </c>
      <c r="J243" s="1">
        <v>17</v>
      </c>
      <c r="K243" s="1">
        <v>2</v>
      </c>
      <c r="L243" s="1">
        <v>1</v>
      </c>
      <c r="M243" s="2">
        <v>5.3959999999999999</v>
      </c>
      <c r="N243" s="2">
        <v>0.76200000000000001</v>
      </c>
      <c r="O243" s="1">
        <v>1</v>
      </c>
      <c r="P243" s="2">
        <v>456</v>
      </c>
      <c r="Q243" s="1">
        <v>64</v>
      </c>
      <c r="R243" s="1">
        <v>2</v>
      </c>
      <c r="S243" s="1">
        <v>0</v>
      </c>
      <c r="T243" s="1">
        <v>0</v>
      </c>
      <c r="U243" s="1">
        <v>1</v>
      </c>
      <c r="V243" s="1">
        <v>5</v>
      </c>
      <c r="W243" s="1">
        <v>1</v>
      </c>
      <c r="X243" s="1">
        <v>1</v>
      </c>
      <c r="Y243" s="1">
        <v>0</v>
      </c>
    </row>
    <row r="244" spans="1:25" outlineLevel="1">
      <c r="A244" s="1" t="s">
        <v>60</v>
      </c>
      <c r="B244" s="1">
        <v>83</v>
      </c>
      <c r="C244" s="1" t="s">
        <v>309</v>
      </c>
      <c r="E244" s="1">
        <v>983</v>
      </c>
      <c r="F244" s="2">
        <v>0</v>
      </c>
      <c r="G244" s="2">
        <v>5.3416389999999998</v>
      </c>
      <c r="H244" s="2">
        <v>0</v>
      </c>
      <c r="I244" s="1">
        <v>2</v>
      </c>
      <c r="J244" s="1">
        <v>39</v>
      </c>
      <c r="K244" s="1">
        <v>4</v>
      </c>
      <c r="L244" s="1">
        <v>1</v>
      </c>
      <c r="M244" s="2">
        <v>13.5589999999999</v>
      </c>
      <c r="N244" s="2">
        <v>1.379</v>
      </c>
      <c r="O244" s="1">
        <v>1</v>
      </c>
      <c r="P244" s="2">
        <v>335</v>
      </c>
      <c r="Q244" s="1">
        <v>34</v>
      </c>
      <c r="R244" s="1">
        <v>2</v>
      </c>
      <c r="S244" s="1">
        <v>0</v>
      </c>
      <c r="T244" s="1">
        <v>0</v>
      </c>
      <c r="U244" s="1">
        <v>1</v>
      </c>
      <c r="V244" s="1">
        <v>5</v>
      </c>
      <c r="W244" s="1">
        <v>1</v>
      </c>
      <c r="X244" s="1">
        <v>2</v>
      </c>
      <c r="Y244" s="1">
        <v>0</v>
      </c>
    </row>
    <row r="245" spans="1:25" outlineLevel="1">
      <c r="A245" s="1" t="s">
        <v>60</v>
      </c>
      <c r="B245" s="1">
        <v>153</v>
      </c>
      <c r="C245" s="1" t="s">
        <v>310</v>
      </c>
      <c r="E245" s="1">
        <v>1240</v>
      </c>
      <c r="F245" s="2">
        <v>0</v>
      </c>
      <c r="G245" s="2">
        <v>5.2067769999999998</v>
      </c>
      <c r="H245" s="2">
        <v>0</v>
      </c>
      <c r="I245" s="1">
        <v>2</v>
      </c>
      <c r="J245" s="1">
        <v>25</v>
      </c>
      <c r="K245" s="1">
        <v>2</v>
      </c>
      <c r="L245" s="1">
        <v>1</v>
      </c>
      <c r="M245" s="2">
        <v>8.4329999999999998</v>
      </c>
      <c r="N245" s="2">
        <v>0.68</v>
      </c>
      <c r="O245" s="1">
        <v>1</v>
      </c>
      <c r="P245" s="2">
        <v>676</v>
      </c>
      <c r="Q245" s="1">
        <v>55</v>
      </c>
      <c r="R245" s="1">
        <v>2</v>
      </c>
      <c r="S245" s="1">
        <v>0</v>
      </c>
      <c r="T245" s="1">
        <v>0</v>
      </c>
      <c r="U245" s="1">
        <v>1</v>
      </c>
      <c r="V245" s="1">
        <v>5</v>
      </c>
      <c r="W245" s="1">
        <v>1</v>
      </c>
      <c r="X245" s="1">
        <v>2</v>
      </c>
      <c r="Y245" s="1">
        <v>0</v>
      </c>
    </row>
    <row r="246" spans="1:25" outlineLevel="1">
      <c r="A246" s="1" t="s">
        <v>60</v>
      </c>
      <c r="B246" s="1">
        <v>99</v>
      </c>
      <c r="C246" s="1" t="s">
        <v>311</v>
      </c>
      <c r="E246" s="1">
        <v>1060</v>
      </c>
      <c r="F246" s="2">
        <v>0</v>
      </c>
      <c r="G246" s="2">
        <v>5.3946639999999997</v>
      </c>
      <c r="H246" s="2">
        <v>0</v>
      </c>
      <c r="I246" s="1">
        <v>2</v>
      </c>
      <c r="J246" s="1">
        <v>18</v>
      </c>
      <c r="K246" s="1">
        <v>2</v>
      </c>
      <c r="L246" s="1">
        <v>1</v>
      </c>
      <c r="M246" s="2">
        <v>8.2230000000000008</v>
      </c>
      <c r="N246" s="2">
        <v>0.77600000000000002</v>
      </c>
      <c r="O246" s="1">
        <v>1</v>
      </c>
      <c r="P246" s="2">
        <v>280</v>
      </c>
      <c r="Q246" s="1">
        <v>26</v>
      </c>
      <c r="R246" s="1">
        <v>3</v>
      </c>
      <c r="S246" s="1">
        <v>0</v>
      </c>
      <c r="T246" s="1">
        <v>0</v>
      </c>
      <c r="U246" s="1">
        <v>1</v>
      </c>
      <c r="V246" s="1">
        <v>6</v>
      </c>
      <c r="W246" s="1">
        <v>3</v>
      </c>
      <c r="X246" s="1">
        <v>3</v>
      </c>
      <c r="Y246" s="1">
        <v>0</v>
      </c>
    </row>
    <row r="247" spans="1:25" outlineLevel="1">
      <c r="A247" s="1" t="s">
        <v>60</v>
      </c>
      <c r="B247" s="1">
        <v>175</v>
      </c>
      <c r="C247" s="1" t="s">
        <v>312</v>
      </c>
      <c r="E247" s="1">
        <v>4067</v>
      </c>
      <c r="F247" s="2">
        <v>0</v>
      </c>
      <c r="G247" s="2">
        <v>5.9804380000000004</v>
      </c>
      <c r="H247" s="2">
        <v>0</v>
      </c>
      <c r="I247" s="1">
        <v>3</v>
      </c>
      <c r="J247" s="1">
        <v>166</v>
      </c>
      <c r="K247" s="1">
        <v>4</v>
      </c>
      <c r="L247" s="1">
        <v>1</v>
      </c>
      <c r="M247" s="2">
        <v>81.863</v>
      </c>
      <c r="N247" s="2">
        <v>2.0129999999999999</v>
      </c>
      <c r="O247" s="1">
        <v>2</v>
      </c>
      <c r="P247" s="2">
        <v>569</v>
      </c>
      <c r="Q247" s="1">
        <v>14</v>
      </c>
      <c r="R247" s="1">
        <v>3</v>
      </c>
      <c r="S247" s="1">
        <v>286</v>
      </c>
      <c r="T247" s="1">
        <v>50</v>
      </c>
      <c r="U247" s="1">
        <v>2</v>
      </c>
      <c r="V247" s="1">
        <v>8</v>
      </c>
      <c r="W247" s="1">
        <v>3</v>
      </c>
      <c r="X247" s="1">
        <v>4</v>
      </c>
      <c r="Y247" s="1">
        <v>1</v>
      </c>
    </row>
    <row r="248" spans="1:25" outlineLevel="1">
      <c r="A248" s="1" t="s">
        <v>60</v>
      </c>
      <c r="B248" s="1">
        <v>112</v>
      </c>
      <c r="C248" s="1" t="s">
        <v>240</v>
      </c>
      <c r="E248" s="1">
        <v>779</v>
      </c>
      <c r="F248" s="2">
        <v>0</v>
      </c>
      <c r="G248" s="2">
        <v>4.9041600000000001</v>
      </c>
      <c r="H248" s="2">
        <v>0</v>
      </c>
      <c r="I248" s="1">
        <v>1</v>
      </c>
      <c r="J248" s="1">
        <v>29</v>
      </c>
      <c r="K248" s="1">
        <v>4</v>
      </c>
      <c r="L248" s="1">
        <v>1</v>
      </c>
      <c r="M248" s="2">
        <v>6.1580000000000004</v>
      </c>
      <c r="N248" s="2">
        <v>0.79100000000000004</v>
      </c>
      <c r="O248" s="1">
        <v>1</v>
      </c>
      <c r="P248" s="2">
        <v>423</v>
      </c>
      <c r="Q248" s="1">
        <v>54</v>
      </c>
      <c r="R248" s="1">
        <v>2</v>
      </c>
      <c r="S248" s="1">
        <v>0</v>
      </c>
      <c r="T248" s="1">
        <v>0</v>
      </c>
      <c r="U248" s="1">
        <v>1</v>
      </c>
      <c r="V248" s="1">
        <v>5</v>
      </c>
      <c r="W248" s="1">
        <v>1</v>
      </c>
      <c r="X248" s="1">
        <v>1</v>
      </c>
      <c r="Y248" s="1">
        <v>0</v>
      </c>
    </row>
    <row r="249" spans="1:25" outlineLevel="1">
      <c r="A249" s="1" t="s">
        <v>60</v>
      </c>
      <c r="B249" s="1">
        <v>163</v>
      </c>
      <c r="C249" s="1" t="s">
        <v>313</v>
      </c>
      <c r="E249" s="1">
        <v>1115</v>
      </c>
      <c r="F249" s="2">
        <v>0</v>
      </c>
      <c r="G249" s="2">
        <v>4.61294</v>
      </c>
      <c r="H249" s="2">
        <v>0</v>
      </c>
      <c r="I249" s="1">
        <v>1</v>
      </c>
      <c r="J249" s="1">
        <v>14</v>
      </c>
      <c r="K249" s="1">
        <v>1</v>
      </c>
      <c r="L249" s="1">
        <v>1</v>
      </c>
      <c r="M249" s="2">
        <v>6.9459999999999997</v>
      </c>
      <c r="N249" s="2">
        <v>0.623</v>
      </c>
      <c r="O249" s="1">
        <v>1</v>
      </c>
      <c r="P249" s="2">
        <v>694</v>
      </c>
      <c r="Q249" s="1">
        <v>62</v>
      </c>
      <c r="R249" s="1">
        <v>2</v>
      </c>
      <c r="S249" s="1">
        <v>0</v>
      </c>
      <c r="T249" s="1">
        <v>0</v>
      </c>
      <c r="U249" s="1">
        <v>1</v>
      </c>
      <c r="V249" s="1">
        <v>5</v>
      </c>
      <c r="W249" s="1">
        <v>1</v>
      </c>
      <c r="X249" s="1">
        <v>1</v>
      </c>
      <c r="Y249" s="1">
        <v>0</v>
      </c>
    </row>
    <row r="250" spans="1:25" outlineLevel="1">
      <c r="A250" s="1" t="s">
        <v>60</v>
      </c>
      <c r="B250" s="1">
        <v>92</v>
      </c>
      <c r="C250" s="1" t="s">
        <v>314</v>
      </c>
      <c r="E250" s="1">
        <v>1202</v>
      </c>
      <c r="F250" s="2">
        <v>0</v>
      </c>
      <c r="G250" s="2">
        <v>5.268872</v>
      </c>
      <c r="H250" s="2">
        <v>0</v>
      </c>
      <c r="I250" s="1">
        <v>2</v>
      </c>
      <c r="J250" s="1">
        <v>43</v>
      </c>
      <c r="K250" s="1">
        <v>4</v>
      </c>
      <c r="L250" s="1">
        <v>1</v>
      </c>
      <c r="M250" s="2">
        <v>17.111999999999899</v>
      </c>
      <c r="N250" s="2">
        <v>1.4239999999999999</v>
      </c>
      <c r="O250" s="1">
        <v>1</v>
      </c>
      <c r="P250" s="2">
        <v>352</v>
      </c>
      <c r="Q250" s="1">
        <v>29</v>
      </c>
      <c r="R250" s="1">
        <v>3</v>
      </c>
      <c r="S250" s="1">
        <v>43</v>
      </c>
      <c r="T250" s="1">
        <v>12</v>
      </c>
      <c r="U250" s="1">
        <v>1</v>
      </c>
      <c r="V250" s="1">
        <v>6</v>
      </c>
      <c r="W250" s="1">
        <v>3</v>
      </c>
      <c r="X250" s="1">
        <v>3</v>
      </c>
      <c r="Y250" s="1">
        <v>0</v>
      </c>
    </row>
    <row r="251" spans="1:25" outlineLevel="1">
      <c r="A251" s="1" t="s">
        <v>60</v>
      </c>
      <c r="B251" s="1">
        <v>160</v>
      </c>
      <c r="C251" s="1" t="s">
        <v>315</v>
      </c>
      <c r="E251" s="1">
        <v>3457</v>
      </c>
      <c r="F251" s="2">
        <v>0</v>
      </c>
      <c r="G251" s="2">
        <v>4.9011509999999996</v>
      </c>
      <c r="H251" s="2">
        <v>0</v>
      </c>
      <c r="I251" s="1">
        <v>1</v>
      </c>
      <c r="J251" s="1">
        <v>49</v>
      </c>
      <c r="K251" s="1">
        <v>1</v>
      </c>
      <c r="L251" s="1">
        <v>1</v>
      </c>
      <c r="M251" s="2">
        <v>32.518999999999899</v>
      </c>
      <c r="N251" s="2">
        <v>0.94099999999999995</v>
      </c>
      <c r="O251" s="1">
        <v>1</v>
      </c>
      <c r="P251" s="2">
        <v>1900</v>
      </c>
      <c r="Q251" s="1">
        <v>55</v>
      </c>
      <c r="R251" s="1">
        <v>2</v>
      </c>
      <c r="S251" s="1">
        <v>0</v>
      </c>
      <c r="T251" s="1">
        <v>0</v>
      </c>
      <c r="U251" s="1">
        <v>1</v>
      </c>
      <c r="V251" s="1">
        <v>5</v>
      </c>
      <c r="W251" s="1">
        <v>1</v>
      </c>
      <c r="X251" s="1">
        <v>1</v>
      </c>
      <c r="Y251" s="1">
        <v>0</v>
      </c>
    </row>
    <row r="252" spans="1:25" outlineLevel="1">
      <c r="A252" s="1" t="s">
        <v>60</v>
      </c>
      <c r="B252" s="1">
        <v>101</v>
      </c>
      <c r="C252" s="1" t="s">
        <v>316</v>
      </c>
      <c r="E252" s="1">
        <v>6105</v>
      </c>
      <c r="F252" s="2">
        <v>0</v>
      </c>
      <c r="G252" s="2">
        <v>5.789339</v>
      </c>
      <c r="H252" s="2">
        <v>0</v>
      </c>
      <c r="I252" s="1">
        <v>3</v>
      </c>
      <c r="J252" s="1">
        <v>412</v>
      </c>
      <c r="K252" s="1">
        <v>7</v>
      </c>
      <c r="L252" s="1">
        <v>2</v>
      </c>
      <c r="M252" s="2">
        <v>229.494</v>
      </c>
      <c r="N252" s="2">
        <v>3.7589999999999999</v>
      </c>
      <c r="O252" s="1">
        <v>2</v>
      </c>
      <c r="P252" s="2">
        <v>1880</v>
      </c>
      <c r="Q252" s="1">
        <v>31</v>
      </c>
      <c r="R252" s="1">
        <v>3</v>
      </c>
      <c r="S252" s="1">
        <v>0</v>
      </c>
      <c r="T252" s="1">
        <v>0</v>
      </c>
      <c r="U252" s="1">
        <v>1</v>
      </c>
      <c r="V252" s="1">
        <v>8</v>
      </c>
      <c r="W252" s="1">
        <v>3</v>
      </c>
      <c r="X252" s="1">
        <v>4</v>
      </c>
      <c r="Y252" s="1">
        <v>1</v>
      </c>
    </row>
    <row r="253" spans="1:25" outlineLevel="1">
      <c r="A253" s="1" t="s">
        <v>60</v>
      </c>
      <c r="B253" s="1">
        <v>119</v>
      </c>
      <c r="C253" s="1" t="s">
        <v>317</v>
      </c>
      <c r="E253" s="1">
        <v>1771</v>
      </c>
      <c r="F253" s="2">
        <v>0</v>
      </c>
      <c r="G253" s="2">
        <v>5.5105870000000001</v>
      </c>
      <c r="H253" s="2">
        <v>0</v>
      </c>
      <c r="I253" s="1">
        <v>3</v>
      </c>
      <c r="J253" s="1">
        <v>92</v>
      </c>
      <c r="K253" s="1">
        <v>5</v>
      </c>
      <c r="L253" s="1">
        <v>1</v>
      </c>
      <c r="M253" s="2">
        <v>28.637</v>
      </c>
      <c r="N253" s="2">
        <v>1.617</v>
      </c>
      <c r="O253" s="1">
        <v>1</v>
      </c>
      <c r="P253" s="2">
        <v>601</v>
      </c>
      <c r="Q253" s="1">
        <v>34</v>
      </c>
      <c r="R253" s="1">
        <v>2</v>
      </c>
      <c r="S253" s="1">
        <v>253</v>
      </c>
      <c r="T253" s="1">
        <v>42</v>
      </c>
      <c r="U253" s="1">
        <v>2</v>
      </c>
      <c r="V253" s="1">
        <v>6</v>
      </c>
      <c r="W253" s="1">
        <v>2</v>
      </c>
      <c r="X253" s="1">
        <v>3</v>
      </c>
      <c r="Y253" s="1">
        <v>1</v>
      </c>
    </row>
    <row r="254" spans="1:25" outlineLevel="1">
      <c r="A254" s="1" t="s">
        <v>60</v>
      </c>
      <c r="B254" s="1">
        <v>106</v>
      </c>
      <c r="C254" s="1" t="s">
        <v>318</v>
      </c>
      <c r="E254" s="1">
        <v>2476</v>
      </c>
      <c r="F254" s="2">
        <v>0</v>
      </c>
      <c r="G254" s="2">
        <v>5.9896450000000003</v>
      </c>
      <c r="H254" s="2">
        <v>0</v>
      </c>
      <c r="I254" s="1">
        <v>3</v>
      </c>
      <c r="J254" s="1">
        <v>22</v>
      </c>
      <c r="K254" s="1">
        <v>1</v>
      </c>
      <c r="L254" s="1">
        <v>1</v>
      </c>
      <c r="M254" s="2">
        <v>19.655000000000001</v>
      </c>
      <c r="N254" s="2">
        <v>0.79400000000000004</v>
      </c>
      <c r="O254" s="1">
        <v>1</v>
      </c>
      <c r="P254" s="2">
        <v>406</v>
      </c>
      <c r="Q254" s="1">
        <v>16</v>
      </c>
      <c r="R254" s="1">
        <v>3</v>
      </c>
      <c r="S254" s="1">
        <v>10</v>
      </c>
      <c r="T254" s="1">
        <v>2</v>
      </c>
      <c r="U254" s="1">
        <v>1</v>
      </c>
      <c r="V254" s="1">
        <v>6</v>
      </c>
      <c r="W254" s="1">
        <v>3</v>
      </c>
      <c r="X254" s="1">
        <v>4</v>
      </c>
      <c r="Y254" s="1">
        <v>1</v>
      </c>
    </row>
    <row r="255" spans="1:25" outlineLevel="1">
      <c r="A255" s="1" t="s">
        <v>60</v>
      </c>
      <c r="B255" s="1">
        <v>121</v>
      </c>
      <c r="C255" s="1" t="s">
        <v>319</v>
      </c>
      <c r="E255" s="1">
        <v>2091</v>
      </c>
      <c r="F255" s="2">
        <v>0</v>
      </c>
      <c r="G255" s="2">
        <v>5.8855000000000004</v>
      </c>
      <c r="H255" s="2">
        <v>0</v>
      </c>
      <c r="I255" s="1">
        <v>3</v>
      </c>
      <c r="J255" s="1">
        <v>1</v>
      </c>
      <c r="K255" s="1">
        <v>0</v>
      </c>
      <c r="L255" s="1">
        <v>1</v>
      </c>
      <c r="M255" s="2">
        <v>7.4249999999999998</v>
      </c>
      <c r="N255" s="2">
        <v>0.35499999999999998</v>
      </c>
      <c r="O255" s="1">
        <v>1</v>
      </c>
      <c r="P255" s="2">
        <v>1102</v>
      </c>
      <c r="Q255" s="1">
        <v>53</v>
      </c>
      <c r="R255" s="1">
        <v>2</v>
      </c>
      <c r="S255" s="1">
        <v>0</v>
      </c>
      <c r="T255" s="1">
        <v>0</v>
      </c>
      <c r="U255" s="1">
        <v>1</v>
      </c>
      <c r="V255" s="1">
        <v>5</v>
      </c>
      <c r="W255" s="1">
        <v>1</v>
      </c>
      <c r="X255" s="1">
        <v>3</v>
      </c>
      <c r="Y255" s="1">
        <v>2</v>
      </c>
    </row>
    <row r="256" spans="1:25" outlineLevel="1">
      <c r="A256" s="1" t="s">
        <v>60</v>
      </c>
      <c r="B256" s="1">
        <v>149</v>
      </c>
      <c r="C256" s="1" t="s">
        <v>320</v>
      </c>
      <c r="E256" s="1">
        <v>2499</v>
      </c>
      <c r="F256" s="2">
        <v>0</v>
      </c>
      <c r="G256" s="2">
        <v>5.0510469999999996</v>
      </c>
      <c r="H256" s="2">
        <v>0</v>
      </c>
      <c r="I256" s="1">
        <v>2</v>
      </c>
      <c r="J256" s="1">
        <v>108</v>
      </c>
      <c r="K256" s="1">
        <v>4</v>
      </c>
      <c r="L256" s="1">
        <v>1</v>
      </c>
      <c r="M256" s="2">
        <v>41.136000000000003</v>
      </c>
      <c r="N256" s="2">
        <v>1.6459999999999999</v>
      </c>
      <c r="O256" s="1">
        <v>1</v>
      </c>
      <c r="P256" s="2">
        <v>1110</v>
      </c>
      <c r="Q256" s="1">
        <v>44</v>
      </c>
      <c r="R256" s="1">
        <v>2</v>
      </c>
      <c r="S256" s="1">
        <v>0</v>
      </c>
      <c r="T256" s="1">
        <v>0</v>
      </c>
      <c r="U256" s="1">
        <v>1</v>
      </c>
      <c r="V256" s="1">
        <v>5</v>
      </c>
      <c r="W256" s="1">
        <v>1</v>
      </c>
      <c r="X256" s="1">
        <v>2</v>
      </c>
      <c r="Y256" s="1">
        <v>0</v>
      </c>
    </row>
    <row r="257" spans="1:25" outlineLevel="1">
      <c r="A257" s="1" t="s">
        <v>60</v>
      </c>
      <c r="B257" s="1">
        <v>80</v>
      </c>
      <c r="C257" s="1" t="s">
        <v>321</v>
      </c>
      <c r="E257" s="1">
        <v>15085</v>
      </c>
      <c r="F257" s="2">
        <v>0</v>
      </c>
      <c r="G257" s="2">
        <v>5.6941959999999998</v>
      </c>
      <c r="H257" s="2">
        <v>0</v>
      </c>
      <c r="I257" s="1">
        <v>3</v>
      </c>
      <c r="J257" s="1">
        <v>314</v>
      </c>
      <c r="K257" s="1">
        <v>2</v>
      </c>
      <c r="L257" s="1">
        <v>1</v>
      </c>
      <c r="M257" s="2">
        <v>208.021999999999</v>
      </c>
      <c r="N257" s="2">
        <v>1.379</v>
      </c>
      <c r="O257" s="1">
        <v>1</v>
      </c>
      <c r="P257" s="2">
        <v>6627</v>
      </c>
      <c r="Q257" s="1">
        <v>44</v>
      </c>
      <c r="R257" s="1">
        <v>2</v>
      </c>
      <c r="S257" s="1">
        <v>2997</v>
      </c>
      <c r="T257" s="1">
        <v>45</v>
      </c>
      <c r="U257" s="1">
        <v>2</v>
      </c>
      <c r="V257" s="1">
        <v>6</v>
      </c>
      <c r="W257" s="1">
        <v>2</v>
      </c>
      <c r="X257" s="1">
        <v>3</v>
      </c>
      <c r="Y257" s="1">
        <v>1</v>
      </c>
    </row>
    <row r="258" spans="1:25" outlineLevel="1">
      <c r="A258" s="1" t="s">
        <v>60</v>
      </c>
      <c r="B258" s="1">
        <v>89</v>
      </c>
      <c r="C258" s="1" t="s">
        <v>322</v>
      </c>
      <c r="E258" s="1">
        <v>4935</v>
      </c>
      <c r="F258" s="2">
        <v>0</v>
      </c>
      <c r="G258" s="2">
        <v>4.70465</v>
      </c>
      <c r="H258" s="2">
        <v>0</v>
      </c>
      <c r="I258" s="1">
        <v>1</v>
      </c>
      <c r="J258" s="1">
        <v>111</v>
      </c>
      <c r="K258" s="1">
        <v>2</v>
      </c>
      <c r="L258" s="1">
        <v>1</v>
      </c>
      <c r="M258" s="2">
        <v>59.146999999999899</v>
      </c>
      <c r="N258" s="2">
        <v>1.1990000000000001</v>
      </c>
      <c r="O258" s="1">
        <v>1</v>
      </c>
      <c r="P258" s="2">
        <v>3149</v>
      </c>
      <c r="Q258" s="1">
        <v>64</v>
      </c>
      <c r="R258" s="1">
        <v>2</v>
      </c>
      <c r="S258" s="1">
        <v>212</v>
      </c>
      <c r="T258" s="1">
        <v>7</v>
      </c>
      <c r="U258" s="1">
        <v>1</v>
      </c>
      <c r="V258" s="1">
        <v>5</v>
      </c>
      <c r="W258" s="1">
        <v>1</v>
      </c>
      <c r="X258" s="1">
        <v>1</v>
      </c>
      <c r="Y258" s="1">
        <v>0</v>
      </c>
    </row>
    <row r="259" spans="1:25" outlineLevel="1">
      <c r="A259" s="1" t="s">
        <v>25</v>
      </c>
      <c r="B259" s="1">
        <v>245</v>
      </c>
      <c r="C259" s="1" t="s">
        <v>323</v>
      </c>
      <c r="E259" s="1">
        <v>7178</v>
      </c>
      <c r="F259" s="2">
        <v>8.2368199999999998</v>
      </c>
      <c r="G259" s="2">
        <v>0</v>
      </c>
      <c r="H259" s="2">
        <v>0</v>
      </c>
      <c r="I259" s="1">
        <v>1</v>
      </c>
      <c r="J259" s="1">
        <v>718</v>
      </c>
      <c r="K259" s="1">
        <v>10</v>
      </c>
      <c r="L259" s="1">
        <v>2</v>
      </c>
      <c r="M259" s="2">
        <v>363.887</v>
      </c>
      <c r="N259" s="2">
        <v>5.069</v>
      </c>
      <c r="O259" s="1">
        <v>3</v>
      </c>
      <c r="P259" s="2">
        <v>1785</v>
      </c>
      <c r="Q259" s="1">
        <v>25</v>
      </c>
      <c r="R259" s="1">
        <v>3</v>
      </c>
      <c r="S259" s="1">
        <v>0</v>
      </c>
      <c r="T259" s="1">
        <v>0</v>
      </c>
      <c r="U259" s="1">
        <v>1</v>
      </c>
      <c r="V259" s="1">
        <v>9</v>
      </c>
      <c r="W259" s="1">
        <v>3</v>
      </c>
      <c r="X259" s="1">
        <v>3</v>
      </c>
      <c r="Y259" s="1">
        <v>0</v>
      </c>
    </row>
    <row r="260" spans="1:25" outlineLevel="1">
      <c r="A260" s="1" t="s">
        <v>60</v>
      </c>
      <c r="B260" s="1">
        <v>132</v>
      </c>
      <c r="C260" s="1" t="s">
        <v>324</v>
      </c>
      <c r="E260" s="1">
        <v>21876</v>
      </c>
      <c r="F260" s="2">
        <v>0</v>
      </c>
      <c r="G260" s="2">
        <v>4.4512890000000001</v>
      </c>
      <c r="H260" s="2">
        <v>0</v>
      </c>
      <c r="I260" s="1">
        <v>1</v>
      </c>
      <c r="J260" s="1">
        <v>384</v>
      </c>
      <c r="K260" s="1">
        <v>2</v>
      </c>
      <c r="L260" s="1">
        <v>1</v>
      </c>
      <c r="M260" s="2">
        <v>167.116999999999</v>
      </c>
      <c r="N260" s="2">
        <v>0.76400000000000001</v>
      </c>
      <c r="O260" s="1">
        <v>1</v>
      </c>
      <c r="P260" s="2">
        <v>20182</v>
      </c>
      <c r="Q260" s="1">
        <v>92</v>
      </c>
      <c r="R260" s="1">
        <v>1</v>
      </c>
      <c r="S260" s="1">
        <v>4359</v>
      </c>
      <c r="T260" s="1">
        <v>22</v>
      </c>
      <c r="U260" s="1">
        <v>1</v>
      </c>
      <c r="V260" s="1">
        <v>4</v>
      </c>
      <c r="W260" s="1">
        <v>1</v>
      </c>
      <c r="X260" s="1">
        <v>1</v>
      </c>
      <c r="Y260" s="1">
        <v>0</v>
      </c>
    </row>
    <row r="261" spans="1:25" outlineLevel="1">
      <c r="A261" s="1" t="s">
        <v>325</v>
      </c>
      <c r="B261" s="1">
        <v>320</v>
      </c>
      <c r="C261" s="1" t="s">
        <v>326</v>
      </c>
      <c r="E261" s="1">
        <v>457</v>
      </c>
      <c r="F261" s="2">
        <v>0</v>
      </c>
      <c r="G261" s="2">
        <v>0</v>
      </c>
      <c r="H261" s="2">
        <v>0</v>
      </c>
      <c r="I261" s="1">
        <v>0</v>
      </c>
      <c r="J261" s="1">
        <v>0</v>
      </c>
      <c r="K261" s="1">
        <v>0</v>
      </c>
      <c r="L261" s="1">
        <v>1</v>
      </c>
      <c r="M261" s="2">
        <v>7.36</v>
      </c>
      <c r="N261" s="2">
        <v>1.611</v>
      </c>
      <c r="O261" s="1">
        <v>1</v>
      </c>
      <c r="P261" s="2">
        <v>0</v>
      </c>
      <c r="Q261" s="1">
        <v>0</v>
      </c>
      <c r="R261" s="1">
        <v>3</v>
      </c>
      <c r="S261" s="1">
        <v>0</v>
      </c>
      <c r="T261" s="1">
        <v>0</v>
      </c>
      <c r="U261" s="1">
        <v>1</v>
      </c>
      <c r="V261" s="1">
        <v>6</v>
      </c>
      <c r="W261" s="1">
        <v>3</v>
      </c>
      <c r="X261" s="1">
        <v>0</v>
      </c>
      <c r="Y261" s="1">
        <v>0</v>
      </c>
    </row>
    <row r="262" spans="1:25" outlineLevel="1">
      <c r="A262" s="1" t="s">
        <v>327</v>
      </c>
      <c r="B262" s="1">
        <v>54</v>
      </c>
      <c r="C262" s="1" t="s">
        <v>327</v>
      </c>
      <c r="E262" s="1">
        <v>3376</v>
      </c>
      <c r="F262" s="2">
        <v>0</v>
      </c>
      <c r="G262" s="2">
        <v>0</v>
      </c>
      <c r="H262" s="2">
        <v>4.2714689999999997</v>
      </c>
      <c r="I262" s="1">
        <v>0</v>
      </c>
      <c r="J262" s="1">
        <v>3</v>
      </c>
      <c r="K262" s="1">
        <v>0</v>
      </c>
      <c r="L262" s="1">
        <v>1</v>
      </c>
      <c r="M262" s="2">
        <v>4.4260000000000002</v>
      </c>
      <c r="N262" s="2">
        <v>0.13100000000000001</v>
      </c>
      <c r="O262" s="1">
        <v>1</v>
      </c>
      <c r="P262" s="2">
        <v>1037</v>
      </c>
      <c r="Q262" s="1">
        <v>31</v>
      </c>
      <c r="R262" s="1">
        <v>3</v>
      </c>
      <c r="S262" s="1">
        <v>0</v>
      </c>
      <c r="T262" s="1">
        <v>0</v>
      </c>
      <c r="U262" s="1">
        <v>1</v>
      </c>
      <c r="V262" s="1">
        <v>6</v>
      </c>
      <c r="W262" s="1">
        <v>3</v>
      </c>
      <c r="X262" s="1">
        <v>0</v>
      </c>
      <c r="Y262" s="1">
        <v>0</v>
      </c>
    </row>
    <row r="263" spans="1:25" outlineLevel="1">
      <c r="A263" s="1" t="s">
        <v>328</v>
      </c>
      <c r="B263" s="1">
        <v>333</v>
      </c>
      <c r="C263" s="1" t="s">
        <v>329</v>
      </c>
      <c r="E263" s="1">
        <v>3093</v>
      </c>
      <c r="F263" s="2">
        <v>0</v>
      </c>
      <c r="G263" s="2">
        <v>0</v>
      </c>
      <c r="H263" s="2">
        <v>4.78904</v>
      </c>
      <c r="I263" s="1">
        <v>0</v>
      </c>
      <c r="J263" s="1">
        <v>127</v>
      </c>
      <c r="K263" s="1">
        <v>4</v>
      </c>
      <c r="L263" s="1">
        <v>1</v>
      </c>
      <c r="M263" s="2">
        <v>52.831000000000003</v>
      </c>
      <c r="N263" s="2">
        <v>1.708</v>
      </c>
      <c r="O263" s="1">
        <v>1</v>
      </c>
      <c r="P263" s="2">
        <v>319</v>
      </c>
      <c r="Q263" s="1">
        <v>10</v>
      </c>
      <c r="R263" s="1">
        <v>3</v>
      </c>
      <c r="S263" s="1">
        <v>0</v>
      </c>
      <c r="T263" s="1">
        <v>0</v>
      </c>
      <c r="U263" s="1">
        <v>1</v>
      </c>
      <c r="V263" s="1">
        <v>6</v>
      </c>
      <c r="W263" s="1">
        <v>3</v>
      </c>
      <c r="X263" s="1">
        <v>0</v>
      </c>
      <c r="Y263" s="1">
        <v>0</v>
      </c>
    </row>
    <row r="264" spans="1:25" outlineLevel="1">
      <c r="A264" s="1" t="s">
        <v>25</v>
      </c>
      <c r="B264" s="1">
        <v>263</v>
      </c>
      <c r="C264" s="1" t="s">
        <v>330</v>
      </c>
      <c r="D264" s="1" t="s">
        <v>331</v>
      </c>
      <c r="E264" s="1">
        <v>20043</v>
      </c>
      <c r="F264" s="2">
        <v>9.0631819999999905</v>
      </c>
      <c r="G264" s="2">
        <v>0</v>
      </c>
      <c r="H264" s="2">
        <v>0</v>
      </c>
      <c r="I264" s="1">
        <v>1</v>
      </c>
      <c r="J264" s="1">
        <v>2</v>
      </c>
      <c r="K264" s="1">
        <v>0</v>
      </c>
      <c r="L264" s="1">
        <v>1</v>
      </c>
      <c r="M264" s="2">
        <v>3.423</v>
      </c>
      <c r="N264" s="2">
        <v>1.7000000000000001E-2</v>
      </c>
      <c r="O264" s="1">
        <v>1</v>
      </c>
      <c r="P264" s="2">
        <v>17447</v>
      </c>
      <c r="Q264" s="1">
        <v>87</v>
      </c>
      <c r="R264" s="1">
        <v>1</v>
      </c>
      <c r="S264" s="1">
        <v>1</v>
      </c>
      <c r="T264" s="1">
        <v>0</v>
      </c>
      <c r="U264" s="1">
        <v>1</v>
      </c>
      <c r="V264" s="1">
        <v>4</v>
      </c>
      <c r="W264" s="1">
        <v>1</v>
      </c>
      <c r="X264" s="1">
        <v>1</v>
      </c>
      <c r="Y264" s="1">
        <v>0</v>
      </c>
    </row>
    <row r="265" spans="1:25" outlineLevel="1">
      <c r="A265" s="1" t="s">
        <v>25</v>
      </c>
      <c r="B265" s="1">
        <v>253</v>
      </c>
      <c r="C265" s="1" t="s">
        <v>330</v>
      </c>
      <c r="D265" s="1" t="s">
        <v>332</v>
      </c>
      <c r="E265" s="1">
        <v>22527</v>
      </c>
      <c r="F265" s="2">
        <v>10.352690000000001</v>
      </c>
      <c r="G265" s="2">
        <v>0</v>
      </c>
      <c r="H265" s="2">
        <v>0</v>
      </c>
      <c r="I265" s="1">
        <v>3</v>
      </c>
      <c r="J265" s="1">
        <v>230</v>
      </c>
      <c r="K265" s="1">
        <v>1</v>
      </c>
      <c r="L265" s="1">
        <v>1</v>
      </c>
      <c r="M265" s="2">
        <v>100.437</v>
      </c>
      <c r="N265" s="2">
        <v>0.44600000000000001</v>
      </c>
      <c r="O265" s="1">
        <v>1</v>
      </c>
      <c r="P265" s="2">
        <v>15837</v>
      </c>
      <c r="Q265" s="1">
        <v>70</v>
      </c>
      <c r="R265" s="1">
        <v>1</v>
      </c>
      <c r="S265" s="1">
        <v>2514</v>
      </c>
      <c r="T265" s="1">
        <v>16</v>
      </c>
      <c r="U265" s="1">
        <v>1</v>
      </c>
      <c r="V265" s="1">
        <v>4</v>
      </c>
      <c r="W265" s="1">
        <v>1</v>
      </c>
      <c r="X265" s="1">
        <v>3</v>
      </c>
      <c r="Y265" s="1">
        <v>2</v>
      </c>
    </row>
    <row r="266" spans="1:25" outlineLevel="1">
      <c r="A266" s="1" t="s">
        <v>25</v>
      </c>
      <c r="B266" s="1">
        <v>254</v>
      </c>
      <c r="C266" s="1" t="s">
        <v>330</v>
      </c>
      <c r="D266" s="1" t="s">
        <v>40</v>
      </c>
      <c r="E266" s="1">
        <v>17322</v>
      </c>
      <c r="F266" s="2">
        <v>10.31734</v>
      </c>
      <c r="G266" s="2">
        <v>0</v>
      </c>
      <c r="H266" s="2">
        <v>0</v>
      </c>
      <c r="I266" s="1">
        <v>3</v>
      </c>
      <c r="J266" s="1">
        <v>453</v>
      </c>
      <c r="K266" s="1">
        <v>3</v>
      </c>
      <c r="L266" s="1">
        <v>1</v>
      </c>
      <c r="M266" s="2">
        <v>292.65199999999902</v>
      </c>
      <c r="N266" s="2">
        <v>1.6890000000000001</v>
      </c>
      <c r="O266" s="1">
        <v>1</v>
      </c>
      <c r="P266" s="2">
        <v>13060</v>
      </c>
      <c r="Q266" s="1">
        <v>75</v>
      </c>
      <c r="R266" s="1">
        <v>1</v>
      </c>
      <c r="S266" s="1">
        <v>107</v>
      </c>
      <c r="T266" s="1">
        <v>1</v>
      </c>
      <c r="U266" s="1">
        <v>1</v>
      </c>
      <c r="V266" s="1">
        <v>4</v>
      </c>
      <c r="W266" s="1">
        <v>1</v>
      </c>
      <c r="X266" s="1">
        <v>3</v>
      </c>
      <c r="Y266" s="1">
        <v>2</v>
      </c>
    </row>
    <row r="267" spans="1:25" outlineLevel="1">
      <c r="A267" s="1" t="s">
        <v>25</v>
      </c>
      <c r="B267" s="1">
        <v>199</v>
      </c>
      <c r="C267" s="1" t="s">
        <v>333</v>
      </c>
      <c r="E267" s="1">
        <v>7874</v>
      </c>
      <c r="F267" s="2">
        <v>9.9303260000000009</v>
      </c>
      <c r="G267" s="2">
        <v>0</v>
      </c>
      <c r="H267" s="2">
        <v>0</v>
      </c>
      <c r="I267" s="1">
        <v>2</v>
      </c>
      <c r="J267" s="1">
        <v>23</v>
      </c>
      <c r="K267" s="1">
        <v>0</v>
      </c>
      <c r="L267" s="1">
        <v>1</v>
      </c>
      <c r="M267" s="2">
        <v>23.573</v>
      </c>
      <c r="N267" s="2">
        <v>0.29899999999999999</v>
      </c>
      <c r="O267" s="1">
        <v>1</v>
      </c>
      <c r="P267" s="2">
        <v>6874</v>
      </c>
      <c r="Q267" s="1">
        <v>87</v>
      </c>
      <c r="R267" s="1">
        <v>1</v>
      </c>
      <c r="S267" s="1">
        <v>490</v>
      </c>
      <c r="T267" s="1">
        <v>7</v>
      </c>
      <c r="U267" s="1">
        <v>1</v>
      </c>
      <c r="V267" s="1">
        <v>4</v>
      </c>
      <c r="W267" s="1">
        <v>1</v>
      </c>
      <c r="X267" s="1">
        <v>2</v>
      </c>
      <c r="Y267" s="1">
        <v>0</v>
      </c>
    </row>
    <row r="268" spans="1:25" outlineLevel="1">
      <c r="A268" s="1" t="s">
        <v>25</v>
      </c>
      <c r="B268" s="1">
        <v>310</v>
      </c>
      <c r="C268" s="1" t="s">
        <v>301</v>
      </c>
      <c r="E268" s="1">
        <v>15002</v>
      </c>
      <c r="F268" s="2">
        <v>10.04453</v>
      </c>
      <c r="G268" s="2">
        <v>0</v>
      </c>
      <c r="H268" s="2">
        <v>0</v>
      </c>
      <c r="I268" s="1">
        <v>2</v>
      </c>
      <c r="J268" s="1">
        <v>304</v>
      </c>
      <c r="K268" s="1">
        <v>2</v>
      </c>
      <c r="L268" s="1">
        <v>1</v>
      </c>
      <c r="M268" s="2">
        <v>241.578</v>
      </c>
      <c r="N268" s="2">
        <v>1.61</v>
      </c>
      <c r="O268" s="1">
        <v>1</v>
      </c>
      <c r="P268" s="2">
        <v>9705</v>
      </c>
      <c r="Q268" s="1">
        <v>65</v>
      </c>
      <c r="R268" s="1">
        <v>2</v>
      </c>
      <c r="S268" s="1">
        <v>3136</v>
      </c>
      <c r="T268" s="1">
        <v>32</v>
      </c>
      <c r="U268" s="1">
        <v>1</v>
      </c>
      <c r="V268" s="1">
        <v>5</v>
      </c>
      <c r="W268" s="1">
        <v>1</v>
      </c>
      <c r="X268" s="1">
        <v>2</v>
      </c>
      <c r="Y268" s="1">
        <v>0</v>
      </c>
    </row>
    <row r="269" spans="1:25" outlineLevel="1">
      <c r="A269" s="1" t="s">
        <v>25</v>
      </c>
      <c r="B269" s="1">
        <v>243</v>
      </c>
      <c r="C269" s="1" t="s">
        <v>334</v>
      </c>
      <c r="E269" s="1">
        <v>15042</v>
      </c>
      <c r="F269" s="2">
        <v>9.7269179999999995</v>
      </c>
      <c r="G269" s="2">
        <v>0</v>
      </c>
      <c r="H269" s="2">
        <v>0</v>
      </c>
      <c r="I269" s="1">
        <v>2</v>
      </c>
      <c r="J269" s="1">
        <v>186</v>
      </c>
      <c r="K269" s="1">
        <v>1</v>
      </c>
      <c r="L269" s="1">
        <v>1</v>
      </c>
      <c r="M269" s="2">
        <v>242.536</v>
      </c>
      <c r="N269" s="2">
        <v>1.6120000000000001</v>
      </c>
      <c r="O269" s="1">
        <v>1</v>
      </c>
      <c r="P269" s="2">
        <v>10126</v>
      </c>
      <c r="Q269" s="1">
        <v>67</v>
      </c>
      <c r="R269" s="1">
        <v>1</v>
      </c>
      <c r="S269" s="1">
        <v>2208</v>
      </c>
      <c r="T269" s="1">
        <v>22</v>
      </c>
      <c r="U269" s="1">
        <v>1</v>
      </c>
      <c r="V269" s="1">
        <v>4</v>
      </c>
      <c r="W269" s="1">
        <v>1</v>
      </c>
      <c r="X269" s="1">
        <v>2</v>
      </c>
      <c r="Y269" s="1">
        <v>0</v>
      </c>
    </row>
    <row r="270" spans="1:25" outlineLevel="1">
      <c r="A270" s="1" t="s">
        <v>25</v>
      </c>
      <c r="B270" s="1">
        <v>255</v>
      </c>
      <c r="C270" s="1" t="s">
        <v>330</v>
      </c>
      <c r="D270" s="1" t="s">
        <v>335</v>
      </c>
      <c r="E270" s="1">
        <v>74567</v>
      </c>
      <c r="F270" s="2">
        <v>10.28243</v>
      </c>
      <c r="G270" s="2">
        <v>0</v>
      </c>
      <c r="H270" s="2">
        <v>0</v>
      </c>
      <c r="I270" s="1">
        <v>2</v>
      </c>
      <c r="J270" s="1">
        <v>1460</v>
      </c>
      <c r="K270" s="1">
        <v>2</v>
      </c>
      <c r="L270" s="1">
        <v>1</v>
      </c>
      <c r="M270" s="2">
        <v>949.93700000000001</v>
      </c>
      <c r="N270" s="2">
        <v>1.274</v>
      </c>
      <c r="O270" s="1">
        <v>1</v>
      </c>
      <c r="P270" s="2">
        <v>47362</v>
      </c>
      <c r="Q270" s="1">
        <v>64</v>
      </c>
      <c r="R270" s="1">
        <v>2</v>
      </c>
      <c r="S270" s="1">
        <v>820</v>
      </c>
      <c r="T270" s="1">
        <v>2</v>
      </c>
      <c r="U270" s="1">
        <v>1</v>
      </c>
      <c r="V270" s="1">
        <v>5</v>
      </c>
      <c r="W270" s="1">
        <v>1</v>
      </c>
      <c r="X270" s="1">
        <v>2</v>
      </c>
      <c r="Y270" s="1">
        <v>0</v>
      </c>
    </row>
    <row r="271" spans="1:25" outlineLevel="1">
      <c r="A271" s="1" t="s">
        <v>25</v>
      </c>
      <c r="B271" s="1">
        <v>256</v>
      </c>
      <c r="C271" s="1" t="s">
        <v>330</v>
      </c>
      <c r="D271" s="1" t="s">
        <v>336</v>
      </c>
      <c r="E271" s="1">
        <v>19193</v>
      </c>
      <c r="F271" s="2">
        <v>10.57972</v>
      </c>
      <c r="G271" s="2">
        <v>0</v>
      </c>
      <c r="H271" s="2">
        <v>0</v>
      </c>
      <c r="I271" s="1">
        <v>3</v>
      </c>
      <c r="J271" s="1">
        <v>329</v>
      </c>
      <c r="K271" s="1">
        <v>2</v>
      </c>
      <c r="L271" s="1">
        <v>1</v>
      </c>
      <c r="M271" s="2">
        <v>140.17599999999899</v>
      </c>
      <c r="N271" s="2">
        <v>0.73</v>
      </c>
      <c r="O271" s="1">
        <v>1</v>
      </c>
      <c r="P271" s="2">
        <v>16184</v>
      </c>
      <c r="Q271" s="1">
        <v>84</v>
      </c>
      <c r="R271" s="1">
        <v>1</v>
      </c>
      <c r="S271" s="1">
        <v>1459</v>
      </c>
      <c r="T271" s="1">
        <v>9</v>
      </c>
      <c r="U271" s="1">
        <v>1</v>
      </c>
      <c r="V271" s="1">
        <v>4</v>
      </c>
      <c r="W271" s="1">
        <v>1</v>
      </c>
      <c r="X271" s="1">
        <v>3</v>
      </c>
      <c r="Y271" s="1">
        <v>2</v>
      </c>
    </row>
    <row r="272" spans="1:25" outlineLevel="1">
      <c r="A272" s="1" t="s">
        <v>25</v>
      </c>
      <c r="B272" s="1">
        <v>257</v>
      </c>
      <c r="C272" s="1" t="s">
        <v>330</v>
      </c>
      <c r="D272" s="1" t="s">
        <v>337</v>
      </c>
      <c r="E272" s="1">
        <v>9942</v>
      </c>
      <c r="F272" s="2">
        <v>11.39297</v>
      </c>
      <c r="G272" s="2">
        <v>0</v>
      </c>
      <c r="H272" s="2">
        <v>0</v>
      </c>
      <c r="I272" s="1">
        <v>3</v>
      </c>
      <c r="J272" s="1">
        <v>140</v>
      </c>
      <c r="K272" s="1">
        <v>1</v>
      </c>
      <c r="L272" s="1">
        <v>1</v>
      </c>
      <c r="M272" s="2">
        <v>104.31</v>
      </c>
      <c r="N272" s="2">
        <v>1.0489999999999999</v>
      </c>
      <c r="O272" s="1">
        <v>1</v>
      </c>
      <c r="P272" s="2">
        <v>7187</v>
      </c>
      <c r="Q272" s="1">
        <v>72</v>
      </c>
      <c r="R272" s="1">
        <v>1</v>
      </c>
      <c r="S272" s="1">
        <v>3232</v>
      </c>
      <c r="T272" s="1">
        <v>45</v>
      </c>
      <c r="U272" s="1">
        <v>2</v>
      </c>
      <c r="V272" s="1">
        <v>5</v>
      </c>
      <c r="W272" s="1">
        <v>1</v>
      </c>
      <c r="X272" s="1">
        <v>3</v>
      </c>
      <c r="Y272" s="1">
        <v>2</v>
      </c>
    </row>
    <row r="273" spans="1:25" outlineLevel="1">
      <c r="A273" s="1" t="s">
        <v>25</v>
      </c>
      <c r="B273" s="1">
        <v>258</v>
      </c>
      <c r="C273" s="1" t="s">
        <v>330</v>
      </c>
      <c r="D273" s="1" t="s">
        <v>338</v>
      </c>
      <c r="E273" s="1">
        <v>7533</v>
      </c>
      <c r="F273" s="2">
        <v>11.0230099999999</v>
      </c>
      <c r="G273" s="2">
        <v>0</v>
      </c>
      <c r="H273" s="2">
        <v>0</v>
      </c>
      <c r="I273" s="1">
        <v>3</v>
      </c>
      <c r="J273" s="1">
        <v>6</v>
      </c>
      <c r="K273" s="1">
        <v>0</v>
      </c>
      <c r="L273" s="1">
        <v>1</v>
      </c>
      <c r="M273" s="2">
        <v>7.7489999999999997</v>
      </c>
      <c r="N273" s="2">
        <v>0.10299999999999999</v>
      </c>
      <c r="O273" s="1">
        <v>1</v>
      </c>
      <c r="P273" s="2">
        <v>6450</v>
      </c>
      <c r="Q273" s="1">
        <v>86</v>
      </c>
      <c r="R273" s="1">
        <v>1</v>
      </c>
      <c r="S273" s="1">
        <v>0</v>
      </c>
      <c r="T273" s="1">
        <v>0</v>
      </c>
      <c r="U273" s="1">
        <v>1</v>
      </c>
      <c r="V273" s="1">
        <v>4</v>
      </c>
      <c r="W273" s="1">
        <v>1</v>
      </c>
      <c r="X273" s="1">
        <v>3</v>
      </c>
      <c r="Y273" s="1">
        <v>2</v>
      </c>
    </row>
    <row r="274" spans="1:25" outlineLevel="1">
      <c r="A274" s="1" t="s">
        <v>25</v>
      </c>
      <c r="B274" s="1">
        <v>288</v>
      </c>
      <c r="C274" s="1" t="s">
        <v>339</v>
      </c>
      <c r="D274" s="1" t="s">
        <v>340</v>
      </c>
      <c r="E274" s="1">
        <v>1443</v>
      </c>
      <c r="F274" s="2">
        <v>9.8025920000000006</v>
      </c>
      <c r="G274" s="2">
        <v>0</v>
      </c>
      <c r="H274" s="2">
        <v>0</v>
      </c>
      <c r="I274" s="1">
        <v>2</v>
      </c>
      <c r="J274" s="1">
        <v>33</v>
      </c>
      <c r="K274" s="1">
        <v>2</v>
      </c>
      <c r="L274" s="1">
        <v>1</v>
      </c>
      <c r="M274" s="2">
        <v>15.288</v>
      </c>
      <c r="N274" s="2">
        <v>1.0589999999999999</v>
      </c>
      <c r="O274" s="1">
        <v>1</v>
      </c>
      <c r="P274" s="2">
        <v>896</v>
      </c>
      <c r="Q274" s="1">
        <v>62</v>
      </c>
      <c r="R274" s="1">
        <v>2</v>
      </c>
      <c r="S274" s="1">
        <v>0</v>
      </c>
      <c r="T274" s="1">
        <v>0</v>
      </c>
      <c r="U274" s="1">
        <v>1</v>
      </c>
      <c r="V274" s="1">
        <v>5</v>
      </c>
      <c r="W274" s="1">
        <v>1</v>
      </c>
      <c r="X274" s="1">
        <v>2</v>
      </c>
      <c r="Y274" s="1">
        <v>0</v>
      </c>
    </row>
    <row r="275" spans="1:25" outlineLevel="1">
      <c r="A275" s="1" t="s">
        <v>25</v>
      </c>
      <c r="B275" s="1">
        <v>271</v>
      </c>
      <c r="C275" s="1" t="s">
        <v>339</v>
      </c>
      <c r="D275" s="1" t="s">
        <v>341</v>
      </c>
      <c r="E275" s="1">
        <v>7630</v>
      </c>
      <c r="F275" s="2">
        <v>8.7255959999999995</v>
      </c>
      <c r="G275" s="2">
        <v>0</v>
      </c>
      <c r="H275" s="2">
        <v>0</v>
      </c>
      <c r="I275" s="1">
        <v>1</v>
      </c>
      <c r="J275" s="1">
        <v>145</v>
      </c>
      <c r="K275" s="1">
        <v>2</v>
      </c>
      <c r="L275" s="1">
        <v>1</v>
      </c>
      <c r="M275" s="2">
        <v>69.263000000000005</v>
      </c>
      <c r="N275" s="2">
        <v>0.90800000000000003</v>
      </c>
      <c r="O275" s="1">
        <v>1</v>
      </c>
      <c r="P275" s="2">
        <v>5730</v>
      </c>
      <c r="Q275" s="1">
        <v>75</v>
      </c>
      <c r="R275" s="1">
        <v>1</v>
      </c>
      <c r="S275" s="1">
        <v>0</v>
      </c>
      <c r="T275" s="1">
        <v>0</v>
      </c>
      <c r="U275" s="1">
        <v>1</v>
      </c>
      <c r="V275" s="1">
        <v>4</v>
      </c>
      <c r="W275" s="1">
        <v>1</v>
      </c>
      <c r="X275" s="1">
        <v>1</v>
      </c>
      <c r="Y275" s="1">
        <v>0</v>
      </c>
    </row>
    <row r="276" spans="1:25" outlineLevel="1">
      <c r="A276" s="1" t="s">
        <v>25</v>
      </c>
      <c r="B276" s="1">
        <v>272</v>
      </c>
      <c r="C276" s="1" t="s">
        <v>339</v>
      </c>
      <c r="D276" s="1" t="s">
        <v>342</v>
      </c>
      <c r="E276" s="1">
        <v>9888</v>
      </c>
      <c r="F276" s="2">
        <v>9.3026199999999903</v>
      </c>
      <c r="G276" s="2">
        <v>0</v>
      </c>
      <c r="H276" s="2">
        <v>0</v>
      </c>
      <c r="I276" s="1">
        <v>1</v>
      </c>
      <c r="J276" s="1">
        <v>155</v>
      </c>
      <c r="K276" s="1">
        <v>2</v>
      </c>
      <c r="L276" s="1">
        <v>1</v>
      </c>
      <c r="M276" s="2">
        <v>150.739</v>
      </c>
      <c r="N276" s="2">
        <v>1.524</v>
      </c>
      <c r="O276" s="1">
        <v>1</v>
      </c>
      <c r="P276" s="2">
        <v>3403</v>
      </c>
      <c r="Q276" s="1">
        <v>34</v>
      </c>
      <c r="R276" s="1">
        <v>2</v>
      </c>
      <c r="S276" s="1">
        <v>2169</v>
      </c>
      <c r="T276" s="1">
        <v>64</v>
      </c>
      <c r="U276" s="1">
        <v>2</v>
      </c>
      <c r="V276" s="1">
        <v>6</v>
      </c>
      <c r="W276" s="1">
        <v>2</v>
      </c>
      <c r="X276" s="1">
        <v>2</v>
      </c>
      <c r="Y276" s="1">
        <v>0</v>
      </c>
    </row>
    <row r="277" spans="1:25" outlineLevel="1">
      <c r="A277" s="1" t="s">
        <v>25</v>
      </c>
      <c r="B277" s="1">
        <v>273</v>
      </c>
      <c r="C277" s="1" t="s">
        <v>339</v>
      </c>
      <c r="D277" s="1" t="s">
        <v>343</v>
      </c>
      <c r="E277" s="1">
        <v>2818</v>
      </c>
      <c r="F277" s="2">
        <v>10.2897099999999</v>
      </c>
      <c r="G277" s="2">
        <v>0</v>
      </c>
      <c r="H277" s="2">
        <v>0</v>
      </c>
      <c r="I277" s="1">
        <v>2</v>
      </c>
      <c r="J277" s="1">
        <v>53</v>
      </c>
      <c r="K277" s="1">
        <v>2</v>
      </c>
      <c r="L277" s="1">
        <v>1</v>
      </c>
      <c r="M277" s="2">
        <v>43.868000000000002</v>
      </c>
      <c r="N277" s="2">
        <v>1.5569999999999999</v>
      </c>
      <c r="O277" s="1">
        <v>1</v>
      </c>
      <c r="P277" s="2">
        <v>449</v>
      </c>
      <c r="Q277" s="1">
        <v>16</v>
      </c>
      <c r="R277" s="1">
        <v>3</v>
      </c>
      <c r="S277" s="1">
        <v>0</v>
      </c>
      <c r="T277" s="1">
        <v>0</v>
      </c>
      <c r="U277" s="1">
        <v>1</v>
      </c>
      <c r="V277" s="1">
        <v>6</v>
      </c>
      <c r="W277" s="1">
        <v>3</v>
      </c>
      <c r="X277" s="1">
        <v>3</v>
      </c>
      <c r="Y277" s="1">
        <v>0</v>
      </c>
    </row>
    <row r="278" spans="1:25" outlineLevel="1">
      <c r="A278" s="1" t="s">
        <v>25</v>
      </c>
      <c r="B278" s="1">
        <v>274</v>
      </c>
      <c r="C278" s="1" t="s">
        <v>339</v>
      </c>
      <c r="D278" s="1" t="s">
        <v>344</v>
      </c>
      <c r="E278" s="1">
        <v>8977</v>
      </c>
      <c r="F278" s="2">
        <v>10.06166</v>
      </c>
      <c r="G278" s="2">
        <v>0</v>
      </c>
      <c r="H278" s="2">
        <v>0</v>
      </c>
      <c r="I278" s="1">
        <v>2</v>
      </c>
      <c r="J278" s="1">
        <v>33</v>
      </c>
      <c r="K278" s="1">
        <v>0</v>
      </c>
      <c r="L278" s="1">
        <v>1</v>
      </c>
      <c r="M278" s="2">
        <v>30.699000000000002</v>
      </c>
      <c r="N278" s="2">
        <v>0.34200000000000003</v>
      </c>
      <c r="O278" s="1">
        <v>1</v>
      </c>
      <c r="P278" s="2">
        <v>5227</v>
      </c>
      <c r="Q278" s="1">
        <v>58</v>
      </c>
      <c r="R278" s="1">
        <v>2</v>
      </c>
      <c r="S278" s="1">
        <v>6475</v>
      </c>
      <c r="T278" s="1">
        <v>100</v>
      </c>
      <c r="U278" s="1">
        <v>3</v>
      </c>
      <c r="V278" s="1">
        <v>7</v>
      </c>
      <c r="W278" s="1">
        <v>3</v>
      </c>
      <c r="X278" s="1">
        <v>3</v>
      </c>
      <c r="Y278" s="1">
        <v>0</v>
      </c>
    </row>
    <row r="279" spans="1:25" outlineLevel="1">
      <c r="A279" s="1" t="s">
        <v>25</v>
      </c>
      <c r="B279" s="1">
        <v>275</v>
      </c>
      <c r="C279" s="1" t="s">
        <v>339</v>
      </c>
      <c r="D279" s="1" t="s">
        <v>345</v>
      </c>
      <c r="E279" s="1">
        <v>4634</v>
      </c>
      <c r="F279" s="2">
        <v>9.9078859999999995</v>
      </c>
      <c r="G279" s="2">
        <v>0</v>
      </c>
      <c r="H279" s="2">
        <v>0</v>
      </c>
      <c r="I279" s="1">
        <v>2</v>
      </c>
      <c r="J279" s="1">
        <v>31</v>
      </c>
      <c r="K279" s="1">
        <v>1</v>
      </c>
      <c r="L279" s="1">
        <v>1</v>
      </c>
      <c r="M279" s="2">
        <v>10.941000000000001</v>
      </c>
      <c r="N279" s="2">
        <v>0.23599999999999999</v>
      </c>
      <c r="O279" s="1">
        <v>1</v>
      </c>
      <c r="P279" s="2">
        <v>1749</v>
      </c>
      <c r="Q279" s="1">
        <v>38</v>
      </c>
      <c r="R279" s="1">
        <v>2</v>
      </c>
      <c r="S279" s="1">
        <v>1</v>
      </c>
      <c r="T279" s="1">
        <v>0</v>
      </c>
      <c r="U279" s="1">
        <v>1</v>
      </c>
      <c r="V279" s="1">
        <v>5</v>
      </c>
      <c r="W279" s="1">
        <v>1</v>
      </c>
      <c r="X279" s="1">
        <v>2</v>
      </c>
      <c r="Y279" s="1">
        <v>0</v>
      </c>
    </row>
    <row r="280" spans="1:25" outlineLevel="1">
      <c r="A280" s="1" t="s">
        <v>25</v>
      </c>
      <c r="B280" s="1">
        <v>276</v>
      </c>
      <c r="C280" s="1" t="s">
        <v>339</v>
      </c>
      <c r="D280" s="1" t="s">
        <v>346</v>
      </c>
      <c r="E280" s="1">
        <v>9975</v>
      </c>
      <c r="F280" s="2">
        <v>9.6794419999999999</v>
      </c>
      <c r="G280" s="2">
        <v>0</v>
      </c>
      <c r="H280" s="2">
        <v>0</v>
      </c>
      <c r="I280" s="1">
        <v>2</v>
      </c>
      <c r="J280" s="1">
        <v>35</v>
      </c>
      <c r="K280" s="1">
        <v>0</v>
      </c>
      <c r="L280" s="1">
        <v>1</v>
      </c>
      <c r="M280" s="2">
        <v>16.437999999999899</v>
      </c>
      <c r="N280" s="2">
        <v>0.16500000000000001</v>
      </c>
      <c r="O280" s="1">
        <v>1</v>
      </c>
      <c r="P280" s="2">
        <v>5861</v>
      </c>
      <c r="Q280" s="1">
        <v>59</v>
      </c>
      <c r="R280" s="1">
        <v>2</v>
      </c>
      <c r="S280" s="1">
        <v>0</v>
      </c>
      <c r="T280" s="1">
        <v>0</v>
      </c>
      <c r="U280" s="1">
        <v>1</v>
      </c>
      <c r="V280" s="1">
        <v>5</v>
      </c>
      <c r="W280" s="1">
        <v>1</v>
      </c>
      <c r="X280" s="1">
        <v>2</v>
      </c>
      <c r="Y280" s="1">
        <v>0</v>
      </c>
    </row>
    <row r="281" spans="1:25" outlineLevel="1">
      <c r="A281" s="1" t="s">
        <v>25</v>
      </c>
      <c r="B281" s="1">
        <v>277</v>
      </c>
      <c r="C281" s="1" t="s">
        <v>339</v>
      </c>
      <c r="D281" s="1" t="s">
        <v>347</v>
      </c>
      <c r="E281" s="1">
        <v>5457</v>
      </c>
      <c r="F281" s="2">
        <v>10.142620000000001</v>
      </c>
      <c r="G281" s="2">
        <v>0</v>
      </c>
      <c r="H281" s="2">
        <v>0</v>
      </c>
      <c r="I281" s="1">
        <v>2</v>
      </c>
      <c r="J281" s="1">
        <v>7</v>
      </c>
      <c r="K281" s="1">
        <v>0</v>
      </c>
      <c r="L281" s="1">
        <v>1</v>
      </c>
      <c r="M281" s="2">
        <v>1.421</v>
      </c>
      <c r="N281" s="2">
        <v>2.5999999999999999E-2</v>
      </c>
      <c r="O281" s="1">
        <v>1</v>
      </c>
      <c r="P281" s="2">
        <v>3638</v>
      </c>
      <c r="Q281" s="1">
        <v>67</v>
      </c>
      <c r="R281" s="1">
        <v>1</v>
      </c>
      <c r="S281" s="1">
        <v>797</v>
      </c>
      <c r="T281" s="1">
        <v>22</v>
      </c>
      <c r="U281" s="1">
        <v>1</v>
      </c>
      <c r="V281" s="1">
        <v>4</v>
      </c>
      <c r="W281" s="1">
        <v>1</v>
      </c>
      <c r="X281" s="1">
        <v>2</v>
      </c>
      <c r="Y281" s="1">
        <v>0</v>
      </c>
    </row>
    <row r="282" spans="1:25" outlineLevel="1">
      <c r="A282" s="1" t="s">
        <v>25</v>
      </c>
      <c r="B282" s="1">
        <v>278</v>
      </c>
      <c r="C282" s="1" t="s">
        <v>339</v>
      </c>
      <c r="D282" s="1" t="s">
        <v>348</v>
      </c>
      <c r="E282" s="1">
        <v>6186</v>
      </c>
      <c r="F282" s="2">
        <v>10.0801099999999</v>
      </c>
      <c r="G282" s="2">
        <v>0</v>
      </c>
      <c r="H282" s="2">
        <v>0</v>
      </c>
      <c r="I282" s="1">
        <v>2</v>
      </c>
      <c r="J282" s="1">
        <v>0</v>
      </c>
      <c r="K282" s="1">
        <v>0</v>
      </c>
      <c r="L282" s="1">
        <v>1</v>
      </c>
      <c r="M282" s="2">
        <v>0</v>
      </c>
      <c r="N282" s="2">
        <v>0</v>
      </c>
      <c r="O282" s="1">
        <v>1</v>
      </c>
      <c r="P282" s="2">
        <v>3801</v>
      </c>
      <c r="Q282" s="1">
        <v>61</v>
      </c>
      <c r="R282" s="1">
        <v>2</v>
      </c>
      <c r="S282" s="1">
        <v>2376</v>
      </c>
      <c r="T282" s="1">
        <v>63</v>
      </c>
      <c r="U282" s="1">
        <v>2</v>
      </c>
      <c r="V282" s="1">
        <v>6</v>
      </c>
      <c r="W282" s="1">
        <v>2</v>
      </c>
      <c r="X282" s="1">
        <v>2</v>
      </c>
      <c r="Y282" s="1">
        <v>0</v>
      </c>
    </row>
    <row r="283" spans="1:25" outlineLevel="1">
      <c r="A283" s="1" t="s">
        <v>25</v>
      </c>
      <c r="B283" s="1">
        <v>279</v>
      </c>
      <c r="C283" s="1" t="s">
        <v>339</v>
      </c>
      <c r="D283" s="1" t="s">
        <v>349</v>
      </c>
      <c r="E283" s="1">
        <v>3639</v>
      </c>
      <c r="F283" s="2">
        <v>8.3701690000000006</v>
      </c>
      <c r="G283" s="2">
        <v>0</v>
      </c>
      <c r="H283" s="2">
        <v>0</v>
      </c>
      <c r="I283" s="1">
        <v>1</v>
      </c>
      <c r="J283" s="1">
        <v>15</v>
      </c>
      <c r="K283" s="1">
        <v>0</v>
      </c>
      <c r="L283" s="1">
        <v>1</v>
      </c>
      <c r="M283" s="2">
        <v>25.585000000000001</v>
      </c>
      <c r="N283" s="2">
        <v>0.70299999999999996</v>
      </c>
      <c r="O283" s="1">
        <v>1</v>
      </c>
      <c r="P283" s="2">
        <v>1208</v>
      </c>
      <c r="Q283" s="1">
        <v>33</v>
      </c>
      <c r="R283" s="1">
        <v>3</v>
      </c>
      <c r="S283" s="1">
        <v>2607</v>
      </c>
      <c r="T283" s="1">
        <v>100</v>
      </c>
      <c r="U283" s="1">
        <v>3</v>
      </c>
      <c r="V283" s="1">
        <v>8</v>
      </c>
      <c r="W283" s="1">
        <v>3</v>
      </c>
      <c r="X283" s="1">
        <v>3</v>
      </c>
      <c r="Y283" s="1">
        <v>0</v>
      </c>
    </row>
    <row r="284" spans="1:25" outlineLevel="1">
      <c r="A284" s="1" t="s">
        <v>350</v>
      </c>
      <c r="B284" s="1">
        <v>280</v>
      </c>
      <c r="C284" s="1" t="s">
        <v>339</v>
      </c>
      <c r="D284" s="1" t="s">
        <v>351</v>
      </c>
      <c r="E284" s="1">
        <v>2884</v>
      </c>
      <c r="F284" s="2">
        <v>9.3683340000000008</v>
      </c>
      <c r="G284" s="2">
        <v>0</v>
      </c>
      <c r="H284" s="2">
        <v>0</v>
      </c>
      <c r="I284" s="1">
        <v>1</v>
      </c>
      <c r="J284" s="1">
        <v>16</v>
      </c>
      <c r="K284" s="1">
        <v>1</v>
      </c>
      <c r="L284" s="1">
        <v>1</v>
      </c>
      <c r="M284" s="2">
        <v>17.282</v>
      </c>
      <c r="N284" s="2">
        <v>0.59899999999999998</v>
      </c>
      <c r="O284" s="1">
        <v>1</v>
      </c>
      <c r="P284" s="2">
        <v>1594</v>
      </c>
      <c r="Q284" s="1">
        <v>55</v>
      </c>
      <c r="R284" s="1">
        <v>2</v>
      </c>
      <c r="S284" s="1">
        <v>670</v>
      </c>
      <c r="T284" s="1">
        <v>42</v>
      </c>
      <c r="U284" s="1">
        <v>2</v>
      </c>
      <c r="V284" s="1">
        <v>6</v>
      </c>
      <c r="W284" s="1">
        <v>2</v>
      </c>
      <c r="X284" s="1">
        <v>2</v>
      </c>
      <c r="Y284" s="1">
        <v>0</v>
      </c>
    </row>
    <row r="285" spans="1:25" outlineLevel="1">
      <c r="A285" s="1" t="s">
        <v>25</v>
      </c>
      <c r="B285" s="1">
        <v>281</v>
      </c>
      <c r="C285" s="1" t="s">
        <v>339</v>
      </c>
      <c r="D285" s="1" t="s">
        <v>352</v>
      </c>
      <c r="E285" s="1">
        <v>4410</v>
      </c>
      <c r="F285" s="2">
        <v>9.9856099999999905</v>
      </c>
      <c r="G285" s="2">
        <v>0</v>
      </c>
      <c r="H285" s="2">
        <v>0</v>
      </c>
      <c r="I285" s="1">
        <v>2</v>
      </c>
      <c r="J285" s="1">
        <v>73</v>
      </c>
      <c r="K285" s="1">
        <v>2</v>
      </c>
      <c r="L285" s="1">
        <v>1</v>
      </c>
      <c r="M285" s="2">
        <v>52.058</v>
      </c>
      <c r="N285" s="2">
        <v>1.18</v>
      </c>
      <c r="O285" s="1">
        <v>1</v>
      </c>
      <c r="P285" s="2">
        <v>3742</v>
      </c>
      <c r="Q285" s="1">
        <v>85</v>
      </c>
      <c r="R285" s="1">
        <v>1</v>
      </c>
      <c r="S285" s="1">
        <v>1741</v>
      </c>
      <c r="T285" s="1">
        <v>47</v>
      </c>
      <c r="U285" s="1">
        <v>2</v>
      </c>
      <c r="V285" s="1">
        <v>5</v>
      </c>
      <c r="W285" s="1">
        <v>1</v>
      </c>
      <c r="X285" s="1">
        <v>2</v>
      </c>
      <c r="Y285" s="1">
        <v>0</v>
      </c>
    </row>
    <row r="286" spans="1:25" outlineLevel="1">
      <c r="A286" s="1" t="s">
        <v>25</v>
      </c>
      <c r="B286" s="1">
        <v>282</v>
      </c>
      <c r="C286" s="1" t="s">
        <v>339</v>
      </c>
      <c r="D286" s="1" t="s">
        <v>353</v>
      </c>
      <c r="E286" s="1">
        <v>6942</v>
      </c>
      <c r="F286" s="2">
        <v>9.6309389999999997</v>
      </c>
      <c r="G286" s="2">
        <v>0</v>
      </c>
      <c r="H286" s="2">
        <v>0</v>
      </c>
      <c r="I286" s="1">
        <v>2</v>
      </c>
      <c r="J286" s="1">
        <v>47</v>
      </c>
      <c r="K286" s="1">
        <v>1</v>
      </c>
      <c r="L286" s="1">
        <v>1</v>
      </c>
      <c r="M286" s="2">
        <v>64.581000000000003</v>
      </c>
      <c r="N286" s="2">
        <v>0.93</v>
      </c>
      <c r="O286" s="1">
        <v>1</v>
      </c>
      <c r="P286" s="2">
        <v>3908</v>
      </c>
      <c r="Q286" s="1">
        <v>56</v>
      </c>
      <c r="R286" s="1">
        <v>2</v>
      </c>
      <c r="S286" s="1">
        <v>291</v>
      </c>
      <c r="T286" s="1">
        <v>7</v>
      </c>
      <c r="U286" s="1">
        <v>1</v>
      </c>
      <c r="V286" s="1">
        <v>5</v>
      </c>
      <c r="W286" s="1">
        <v>1</v>
      </c>
      <c r="X286" s="1">
        <v>2</v>
      </c>
      <c r="Y286" s="1">
        <v>0</v>
      </c>
    </row>
    <row r="287" spans="1:25" outlineLevel="1">
      <c r="A287" s="1" t="s">
        <v>25</v>
      </c>
      <c r="B287" s="1">
        <v>283</v>
      </c>
      <c r="C287" s="1" t="s">
        <v>339</v>
      </c>
      <c r="D287" s="1" t="s">
        <v>354</v>
      </c>
      <c r="E287" s="1">
        <v>4185</v>
      </c>
      <c r="F287" s="2">
        <v>10.63259</v>
      </c>
      <c r="G287" s="2">
        <v>0</v>
      </c>
      <c r="H287" s="2">
        <v>0</v>
      </c>
      <c r="I287" s="1">
        <v>3</v>
      </c>
      <c r="J287" s="1">
        <v>60</v>
      </c>
      <c r="K287" s="1">
        <v>1</v>
      </c>
      <c r="L287" s="1">
        <v>1</v>
      </c>
      <c r="M287" s="2">
        <v>44.720999999999897</v>
      </c>
      <c r="N287" s="2">
        <v>1.069</v>
      </c>
      <c r="O287" s="1">
        <v>1</v>
      </c>
      <c r="P287" s="2">
        <v>2637</v>
      </c>
      <c r="Q287" s="1">
        <v>63</v>
      </c>
      <c r="R287" s="1">
        <v>2</v>
      </c>
      <c r="S287" s="1">
        <v>463</v>
      </c>
      <c r="T287" s="1">
        <v>18</v>
      </c>
      <c r="U287" s="1">
        <v>1</v>
      </c>
      <c r="V287" s="1">
        <v>5</v>
      </c>
      <c r="W287" s="1">
        <v>1</v>
      </c>
      <c r="X287" s="1">
        <v>3</v>
      </c>
      <c r="Y287" s="1">
        <v>2</v>
      </c>
    </row>
    <row r="288" spans="1:25" outlineLevel="1">
      <c r="A288" s="1" t="s">
        <v>25</v>
      </c>
      <c r="B288" s="1">
        <v>284</v>
      </c>
      <c r="C288" s="1" t="s">
        <v>339</v>
      </c>
      <c r="D288" s="1" t="s">
        <v>355</v>
      </c>
      <c r="E288" s="1">
        <v>2103</v>
      </c>
      <c r="F288" s="2">
        <v>8.8852670000000007</v>
      </c>
      <c r="G288" s="2">
        <v>0</v>
      </c>
      <c r="H288" s="2">
        <v>0</v>
      </c>
      <c r="I288" s="1">
        <v>1</v>
      </c>
      <c r="J288" s="1">
        <v>9</v>
      </c>
      <c r="K288" s="1">
        <v>0</v>
      </c>
      <c r="L288" s="1">
        <v>1</v>
      </c>
      <c r="M288" s="2">
        <v>16.978000000000002</v>
      </c>
      <c r="N288" s="2">
        <v>0.80700000000000005</v>
      </c>
      <c r="O288" s="1">
        <v>1</v>
      </c>
      <c r="P288" s="2">
        <v>1614</v>
      </c>
      <c r="Q288" s="1">
        <v>77</v>
      </c>
      <c r="R288" s="1">
        <v>1</v>
      </c>
      <c r="S288" s="1">
        <v>568</v>
      </c>
      <c r="T288" s="1">
        <v>35</v>
      </c>
      <c r="U288" s="1">
        <v>2</v>
      </c>
      <c r="V288" s="1">
        <v>5</v>
      </c>
      <c r="W288" s="1">
        <v>1</v>
      </c>
      <c r="X288" s="1">
        <v>1</v>
      </c>
      <c r="Y288" s="1">
        <v>0</v>
      </c>
    </row>
    <row r="289" spans="1:25" outlineLevel="1">
      <c r="A289" s="1" t="s">
        <v>25</v>
      </c>
      <c r="B289" s="1">
        <v>285</v>
      </c>
      <c r="C289" s="1" t="s">
        <v>339</v>
      </c>
      <c r="D289" s="1" t="s">
        <v>58</v>
      </c>
      <c r="E289" s="1">
        <v>5276</v>
      </c>
      <c r="F289" s="2">
        <v>9.2001139999999904</v>
      </c>
      <c r="G289" s="2">
        <v>0</v>
      </c>
      <c r="H289" s="2">
        <v>0</v>
      </c>
      <c r="I289" s="1">
        <v>1</v>
      </c>
      <c r="J289" s="1">
        <v>52</v>
      </c>
      <c r="K289" s="1">
        <v>1</v>
      </c>
      <c r="L289" s="1">
        <v>1</v>
      </c>
      <c r="M289" s="2">
        <v>53.161000000000001</v>
      </c>
      <c r="N289" s="2">
        <v>1.008</v>
      </c>
      <c r="O289" s="1">
        <v>1</v>
      </c>
      <c r="P289" s="2">
        <v>2939</v>
      </c>
      <c r="Q289" s="1">
        <v>56</v>
      </c>
      <c r="R289" s="1">
        <v>2</v>
      </c>
      <c r="S289" s="1">
        <v>788</v>
      </c>
      <c r="T289" s="1">
        <v>27</v>
      </c>
      <c r="U289" s="1">
        <v>1</v>
      </c>
      <c r="V289" s="1">
        <v>5</v>
      </c>
      <c r="W289" s="1">
        <v>1</v>
      </c>
      <c r="X289" s="1">
        <v>1</v>
      </c>
      <c r="Y289" s="1">
        <v>0</v>
      </c>
    </row>
    <row r="290" spans="1:25" outlineLevel="1">
      <c r="A290" s="1" t="s">
        <v>25</v>
      </c>
      <c r="B290" s="1">
        <v>286</v>
      </c>
      <c r="C290" s="1" t="s">
        <v>339</v>
      </c>
      <c r="E290" s="1">
        <v>61119</v>
      </c>
      <c r="F290" s="2">
        <v>9.1602099999999904</v>
      </c>
      <c r="G290" s="2">
        <v>0</v>
      </c>
      <c r="H290" s="2">
        <v>0</v>
      </c>
      <c r="I290" s="1">
        <v>1</v>
      </c>
      <c r="J290" s="1">
        <v>1458</v>
      </c>
      <c r="K290" s="1">
        <v>2</v>
      </c>
      <c r="L290" s="1">
        <v>1</v>
      </c>
      <c r="M290" s="2">
        <v>944.08</v>
      </c>
      <c r="N290" s="2">
        <v>1.5449999999999999</v>
      </c>
      <c r="O290" s="1">
        <v>1</v>
      </c>
      <c r="P290" s="2">
        <v>23376</v>
      </c>
      <c r="Q290" s="1">
        <v>38</v>
      </c>
      <c r="R290" s="1">
        <v>2</v>
      </c>
      <c r="S290" s="1">
        <v>8678</v>
      </c>
      <c r="T290" s="1">
        <v>37</v>
      </c>
      <c r="U290" s="1">
        <v>2</v>
      </c>
      <c r="V290" s="1">
        <v>6</v>
      </c>
      <c r="W290" s="1">
        <v>2</v>
      </c>
      <c r="X290" s="1">
        <v>2</v>
      </c>
      <c r="Y290" s="1">
        <v>0</v>
      </c>
    </row>
    <row r="291" spans="1:25" outlineLevel="1">
      <c r="A291" s="1" t="s">
        <v>25</v>
      </c>
      <c r="B291" s="1">
        <v>287</v>
      </c>
      <c r="C291" s="1" t="s">
        <v>339</v>
      </c>
      <c r="D291" s="1" t="s">
        <v>356</v>
      </c>
      <c r="E291" s="1">
        <v>2011</v>
      </c>
      <c r="F291" s="2">
        <v>8.8601589999999995</v>
      </c>
      <c r="G291" s="2">
        <v>0</v>
      </c>
      <c r="H291" s="2">
        <v>0</v>
      </c>
      <c r="I291" s="1">
        <v>1</v>
      </c>
      <c r="J291" s="1">
        <v>15</v>
      </c>
      <c r="K291" s="1">
        <v>1</v>
      </c>
      <c r="L291" s="1">
        <v>1</v>
      </c>
      <c r="M291" s="2">
        <v>17.190999999999899</v>
      </c>
      <c r="N291" s="2">
        <v>0.85499999999999998</v>
      </c>
      <c r="O291" s="1">
        <v>1</v>
      </c>
      <c r="P291" s="2">
        <v>797</v>
      </c>
      <c r="Q291" s="1">
        <v>40</v>
      </c>
      <c r="R291" s="1">
        <v>2</v>
      </c>
      <c r="S291" s="1">
        <v>268</v>
      </c>
      <c r="T291" s="1">
        <v>34</v>
      </c>
      <c r="U291" s="1">
        <v>2</v>
      </c>
      <c r="V291" s="1">
        <v>6</v>
      </c>
      <c r="W291" s="1">
        <v>2</v>
      </c>
      <c r="X291" s="1">
        <v>2</v>
      </c>
      <c r="Y291" s="1">
        <v>0</v>
      </c>
    </row>
    <row r="292" spans="1:25" outlineLevel="1">
      <c r="A292" s="1" t="s">
        <v>25</v>
      </c>
      <c r="B292" s="1">
        <v>241</v>
      </c>
      <c r="C292" s="1" t="s">
        <v>357</v>
      </c>
      <c r="D292" s="1" t="s">
        <v>358</v>
      </c>
      <c r="E292" s="1">
        <v>20873</v>
      </c>
      <c r="F292" s="2">
        <v>10.13603</v>
      </c>
      <c r="G292" s="2">
        <v>0</v>
      </c>
      <c r="H292" s="2">
        <v>0</v>
      </c>
      <c r="I292" s="1">
        <v>2</v>
      </c>
      <c r="J292" s="1">
        <v>97</v>
      </c>
      <c r="K292" s="1">
        <v>0</v>
      </c>
      <c r="L292" s="1">
        <v>1</v>
      </c>
      <c r="M292" s="2">
        <v>39.909999999999897</v>
      </c>
      <c r="N292" s="2">
        <v>0.191</v>
      </c>
      <c r="O292" s="1">
        <v>1</v>
      </c>
      <c r="P292" s="2">
        <v>16033</v>
      </c>
      <c r="Q292" s="1">
        <v>77</v>
      </c>
      <c r="R292" s="1">
        <v>1</v>
      </c>
      <c r="S292" s="1">
        <v>1361</v>
      </c>
      <c r="T292" s="1">
        <v>8</v>
      </c>
      <c r="U292" s="1">
        <v>1</v>
      </c>
      <c r="V292" s="1">
        <v>4</v>
      </c>
      <c r="W292" s="1">
        <v>1</v>
      </c>
      <c r="X292" s="1">
        <v>2</v>
      </c>
      <c r="Y292" s="1">
        <v>0</v>
      </c>
    </row>
    <row r="293" spans="1:25" outlineLevel="1">
      <c r="A293" s="1" t="s">
        <v>25</v>
      </c>
      <c r="B293" s="1">
        <v>236</v>
      </c>
      <c r="C293" s="1" t="s">
        <v>357</v>
      </c>
      <c r="D293" s="1" t="s">
        <v>359</v>
      </c>
      <c r="E293" s="1">
        <v>12813</v>
      </c>
      <c r="F293" s="2">
        <v>10.55415</v>
      </c>
      <c r="G293" s="2">
        <v>0</v>
      </c>
      <c r="H293" s="2">
        <v>0</v>
      </c>
      <c r="I293" s="1">
        <v>3</v>
      </c>
      <c r="J293" s="1">
        <v>0</v>
      </c>
      <c r="K293" s="1">
        <v>0</v>
      </c>
      <c r="L293" s="1">
        <v>1</v>
      </c>
      <c r="M293" s="2">
        <v>0.32300000000000001</v>
      </c>
      <c r="N293" s="2">
        <v>3.0000000000000001E-3</v>
      </c>
      <c r="O293" s="1">
        <v>1</v>
      </c>
      <c r="P293" s="2">
        <v>10914</v>
      </c>
      <c r="Q293" s="1">
        <v>85</v>
      </c>
      <c r="R293" s="1">
        <v>1</v>
      </c>
      <c r="S293" s="1">
        <v>514</v>
      </c>
      <c r="T293" s="1">
        <v>5</v>
      </c>
      <c r="U293" s="1">
        <v>1</v>
      </c>
      <c r="V293" s="1">
        <v>4</v>
      </c>
      <c r="W293" s="1">
        <v>1</v>
      </c>
      <c r="X293" s="1">
        <v>3</v>
      </c>
      <c r="Y293" s="1">
        <v>2</v>
      </c>
    </row>
    <row r="294" spans="1:25" outlineLevel="1">
      <c r="A294" s="1" t="s">
        <v>25</v>
      </c>
      <c r="B294" s="1">
        <v>237</v>
      </c>
      <c r="C294" s="1" t="s">
        <v>357</v>
      </c>
      <c r="D294" s="1" t="s">
        <v>360</v>
      </c>
      <c r="E294" s="1">
        <v>3126</v>
      </c>
      <c r="F294" s="2">
        <v>9.6606989999999904</v>
      </c>
      <c r="G294" s="2">
        <v>0</v>
      </c>
      <c r="H294" s="2">
        <v>0</v>
      </c>
      <c r="I294" s="1">
        <v>2</v>
      </c>
      <c r="J294" s="1">
        <v>87</v>
      </c>
      <c r="K294" s="1">
        <v>3</v>
      </c>
      <c r="L294" s="1">
        <v>1</v>
      </c>
      <c r="M294" s="2">
        <v>54.238</v>
      </c>
      <c r="N294" s="2">
        <v>1.7350000000000001</v>
      </c>
      <c r="O294" s="1">
        <v>1</v>
      </c>
      <c r="P294" s="2">
        <v>3006</v>
      </c>
      <c r="Q294" s="1">
        <v>96</v>
      </c>
      <c r="R294" s="1">
        <v>1</v>
      </c>
      <c r="S294" s="1">
        <v>174</v>
      </c>
      <c r="T294" s="1">
        <v>6</v>
      </c>
      <c r="U294" s="1">
        <v>1</v>
      </c>
      <c r="V294" s="1">
        <v>4</v>
      </c>
      <c r="W294" s="1">
        <v>1</v>
      </c>
      <c r="X294" s="1">
        <v>2</v>
      </c>
      <c r="Y294" s="1">
        <v>0</v>
      </c>
    </row>
    <row r="295" spans="1:25" outlineLevel="1">
      <c r="A295" s="1" t="s">
        <v>25</v>
      </c>
      <c r="B295" s="1">
        <v>220</v>
      </c>
      <c r="C295" s="1" t="s">
        <v>361</v>
      </c>
      <c r="D295" s="1" t="s">
        <v>362</v>
      </c>
      <c r="E295" s="1">
        <v>9279</v>
      </c>
      <c r="F295" s="2">
        <v>9.9141399999999997</v>
      </c>
      <c r="G295" s="2">
        <v>0</v>
      </c>
      <c r="H295" s="2">
        <v>0</v>
      </c>
      <c r="I295" s="1">
        <v>2</v>
      </c>
      <c r="J295" s="1">
        <v>182</v>
      </c>
      <c r="K295" s="1">
        <v>2</v>
      </c>
      <c r="L295" s="1">
        <v>1</v>
      </c>
      <c r="M295" s="2">
        <v>129.887</v>
      </c>
      <c r="N295" s="2">
        <v>1.4</v>
      </c>
      <c r="O295" s="1">
        <v>1</v>
      </c>
      <c r="P295" s="2">
        <v>4373</v>
      </c>
      <c r="Q295" s="1">
        <v>47</v>
      </c>
      <c r="R295" s="1">
        <v>2</v>
      </c>
      <c r="S295" s="1">
        <v>58</v>
      </c>
      <c r="T295" s="1">
        <v>1</v>
      </c>
      <c r="U295" s="1">
        <v>1</v>
      </c>
      <c r="V295" s="1">
        <v>5</v>
      </c>
      <c r="W295" s="1">
        <v>1</v>
      </c>
      <c r="X295" s="1">
        <v>2</v>
      </c>
      <c r="Y295" s="1">
        <v>0</v>
      </c>
    </row>
    <row r="296" spans="1:25" outlineLevel="1">
      <c r="A296" s="1" t="s">
        <v>25</v>
      </c>
      <c r="B296" s="1">
        <v>215</v>
      </c>
      <c r="C296" s="1" t="s">
        <v>361</v>
      </c>
      <c r="D296" s="1" t="s">
        <v>363</v>
      </c>
      <c r="E296" s="1">
        <v>2081</v>
      </c>
      <c r="F296" s="2">
        <v>9.6039860000000008</v>
      </c>
      <c r="G296" s="2">
        <v>0</v>
      </c>
      <c r="H296" s="2">
        <v>0</v>
      </c>
      <c r="I296" s="1">
        <v>2</v>
      </c>
      <c r="J296" s="1">
        <v>36</v>
      </c>
      <c r="K296" s="1">
        <v>2</v>
      </c>
      <c r="L296" s="1">
        <v>1</v>
      </c>
      <c r="M296" s="2">
        <v>42.409999999999897</v>
      </c>
      <c r="N296" s="2">
        <v>2.0379999999999998</v>
      </c>
      <c r="O296" s="1">
        <v>2</v>
      </c>
      <c r="P296" s="2">
        <v>692</v>
      </c>
      <c r="Q296" s="1">
        <v>33</v>
      </c>
      <c r="R296" s="1">
        <v>3</v>
      </c>
      <c r="S296" s="1">
        <v>1</v>
      </c>
      <c r="T296" s="1">
        <v>0</v>
      </c>
      <c r="U296" s="1">
        <v>1</v>
      </c>
      <c r="V296" s="1">
        <v>7</v>
      </c>
      <c r="W296" s="1">
        <v>3</v>
      </c>
      <c r="X296" s="1">
        <v>3</v>
      </c>
      <c r="Y296" s="1">
        <v>0</v>
      </c>
    </row>
    <row r="297" spans="1:25" outlineLevel="1">
      <c r="A297" s="1" t="s">
        <v>25</v>
      </c>
      <c r="B297" s="1">
        <v>216</v>
      </c>
      <c r="C297" s="1" t="s">
        <v>361</v>
      </c>
      <c r="E297" s="1">
        <v>22673</v>
      </c>
      <c r="F297" s="2">
        <v>9.7567819999999905</v>
      </c>
      <c r="G297" s="2">
        <v>0</v>
      </c>
      <c r="H297" s="2">
        <v>0</v>
      </c>
      <c r="I297" s="1">
        <v>2</v>
      </c>
      <c r="J297" s="1">
        <v>371</v>
      </c>
      <c r="K297" s="1">
        <v>2</v>
      </c>
      <c r="L297" s="1">
        <v>1</v>
      </c>
      <c r="M297" s="2">
        <v>483.36099999999902</v>
      </c>
      <c r="N297" s="2">
        <v>2.1320000000000001</v>
      </c>
      <c r="O297" s="1">
        <v>2</v>
      </c>
      <c r="P297" s="2">
        <v>8126</v>
      </c>
      <c r="Q297" s="1">
        <v>36</v>
      </c>
      <c r="R297" s="1">
        <v>2</v>
      </c>
      <c r="S297" s="1">
        <v>841</v>
      </c>
      <c r="T297" s="1">
        <v>10</v>
      </c>
      <c r="U297" s="1">
        <v>1</v>
      </c>
      <c r="V297" s="1">
        <v>6</v>
      </c>
      <c r="W297" s="1">
        <v>2</v>
      </c>
      <c r="X297" s="1">
        <v>2</v>
      </c>
      <c r="Y297" s="1">
        <v>0</v>
      </c>
    </row>
    <row r="298" spans="1:25" outlineLevel="1">
      <c r="A298" s="1" t="s">
        <v>25</v>
      </c>
      <c r="B298" s="1">
        <v>197</v>
      </c>
      <c r="C298" s="1" t="s">
        <v>364</v>
      </c>
      <c r="D298" s="1" t="s">
        <v>365</v>
      </c>
      <c r="E298" s="1">
        <v>11764</v>
      </c>
      <c r="F298" s="2">
        <v>9.3057189999999999</v>
      </c>
      <c r="G298" s="2">
        <v>0</v>
      </c>
      <c r="H298" s="2">
        <v>0</v>
      </c>
      <c r="I298" s="1">
        <v>1</v>
      </c>
      <c r="J298" s="1">
        <v>120</v>
      </c>
      <c r="K298" s="1">
        <v>1</v>
      </c>
      <c r="L298" s="1">
        <v>1</v>
      </c>
      <c r="M298" s="2">
        <v>185.65</v>
      </c>
      <c r="N298" s="2">
        <v>1.5780000000000001</v>
      </c>
      <c r="O298" s="1">
        <v>1</v>
      </c>
      <c r="P298" s="2">
        <v>8259</v>
      </c>
      <c r="Q298" s="1">
        <v>70</v>
      </c>
      <c r="R298" s="1">
        <v>1</v>
      </c>
      <c r="S298" s="1">
        <v>150</v>
      </c>
      <c r="T298" s="1">
        <v>2</v>
      </c>
      <c r="U298" s="1">
        <v>1</v>
      </c>
      <c r="V298" s="1">
        <v>4</v>
      </c>
      <c r="W298" s="1">
        <v>1</v>
      </c>
      <c r="X298" s="1">
        <v>1</v>
      </c>
      <c r="Y298" s="1">
        <v>0</v>
      </c>
    </row>
    <row r="299" spans="1:25" outlineLevel="1">
      <c r="A299" s="1" t="s">
        <v>25</v>
      </c>
      <c r="B299" s="1">
        <v>189</v>
      </c>
      <c r="C299" s="1" t="s">
        <v>364</v>
      </c>
      <c r="D299" s="1" t="s">
        <v>366</v>
      </c>
      <c r="E299" s="1">
        <v>3704</v>
      </c>
      <c r="F299" s="2">
        <v>9.2511580000000002</v>
      </c>
      <c r="G299" s="2">
        <v>0</v>
      </c>
      <c r="H299" s="2">
        <v>0</v>
      </c>
      <c r="I299" s="1">
        <v>1</v>
      </c>
      <c r="J299" s="1">
        <v>23</v>
      </c>
      <c r="K299" s="1">
        <v>1</v>
      </c>
      <c r="L299" s="1">
        <v>1</v>
      </c>
      <c r="M299" s="2">
        <v>32.887999999999899</v>
      </c>
      <c r="N299" s="2">
        <v>0.88800000000000001</v>
      </c>
      <c r="O299" s="1">
        <v>1</v>
      </c>
      <c r="P299" s="2">
        <v>1555</v>
      </c>
      <c r="Q299" s="1">
        <v>42</v>
      </c>
      <c r="R299" s="1">
        <v>2</v>
      </c>
      <c r="S299" s="1">
        <v>0</v>
      </c>
      <c r="T299" s="1">
        <v>0</v>
      </c>
      <c r="U299" s="1">
        <v>1</v>
      </c>
      <c r="V299" s="1">
        <v>5</v>
      </c>
      <c r="W299" s="1">
        <v>1</v>
      </c>
      <c r="X299" s="1">
        <v>1</v>
      </c>
      <c r="Y299" s="1">
        <v>0</v>
      </c>
    </row>
    <row r="300" spans="1:25" outlineLevel="1">
      <c r="A300" s="1" t="s">
        <v>25</v>
      </c>
      <c r="B300" s="1">
        <v>190</v>
      </c>
      <c r="C300" s="1" t="s">
        <v>364</v>
      </c>
      <c r="D300" s="1" t="s">
        <v>367</v>
      </c>
      <c r="E300" s="1">
        <v>3905</v>
      </c>
      <c r="F300" s="2">
        <v>10.486370000000001</v>
      </c>
      <c r="G300" s="2">
        <v>0</v>
      </c>
      <c r="H300" s="2">
        <v>0</v>
      </c>
      <c r="I300" s="1">
        <v>3</v>
      </c>
      <c r="J300" s="1">
        <v>113</v>
      </c>
      <c r="K300" s="1">
        <v>3</v>
      </c>
      <c r="L300" s="1">
        <v>1</v>
      </c>
      <c r="M300" s="2">
        <v>162.17500000000001</v>
      </c>
      <c r="N300" s="2">
        <v>4.1529999999999996</v>
      </c>
      <c r="O300" s="1">
        <v>2</v>
      </c>
      <c r="P300" s="2">
        <v>325</v>
      </c>
      <c r="Q300" s="1">
        <v>8</v>
      </c>
      <c r="R300" s="1">
        <v>3</v>
      </c>
      <c r="S300" s="1">
        <v>0</v>
      </c>
      <c r="T300" s="1">
        <v>0</v>
      </c>
      <c r="U300" s="1">
        <v>1</v>
      </c>
      <c r="V300" s="1">
        <v>7</v>
      </c>
      <c r="W300" s="1">
        <v>3</v>
      </c>
      <c r="X300" s="1">
        <v>4</v>
      </c>
      <c r="Y300" s="1">
        <v>1</v>
      </c>
    </row>
    <row r="301" spans="1:25" outlineLevel="1">
      <c r="A301" s="1" t="s">
        <v>25</v>
      </c>
      <c r="B301" s="1">
        <v>191</v>
      </c>
      <c r="C301" s="1" t="s">
        <v>364</v>
      </c>
      <c r="D301" s="1" t="s">
        <v>368</v>
      </c>
      <c r="E301" s="1">
        <v>6875</v>
      </c>
      <c r="F301" s="2">
        <v>10.327170000000001</v>
      </c>
      <c r="G301" s="2">
        <v>0</v>
      </c>
      <c r="H301" s="2">
        <v>0</v>
      </c>
      <c r="I301" s="1">
        <v>3</v>
      </c>
      <c r="J301" s="1">
        <v>173</v>
      </c>
      <c r="K301" s="1">
        <v>3</v>
      </c>
      <c r="L301" s="1">
        <v>1</v>
      </c>
      <c r="M301" s="2">
        <v>179.577</v>
      </c>
      <c r="N301" s="2">
        <v>2.6120000000000001</v>
      </c>
      <c r="O301" s="1">
        <v>2</v>
      </c>
      <c r="P301" s="2">
        <v>1634</v>
      </c>
      <c r="Q301" s="1">
        <v>24</v>
      </c>
      <c r="R301" s="1">
        <v>3</v>
      </c>
      <c r="S301" s="1">
        <v>80</v>
      </c>
      <c r="T301" s="1">
        <v>5</v>
      </c>
      <c r="U301" s="1">
        <v>1</v>
      </c>
      <c r="V301" s="1">
        <v>7</v>
      </c>
      <c r="W301" s="1">
        <v>3</v>
      </c>
      <c r="X301" s="1">
        <v>4</v>
      </c>
      <c r="Y301" s="1">
        <v>1</v>
      </c>
    </row>
    <row r="302" spans="1:25" outlineLevel="1">
      <c r="A302" s="1" t="s">
        <v>25</v>
      </c>
      <c r="B302" s="1">
        <v>192</v>
      </c>
      <c r="C302" s="1" t="s">
        <v>364</v>
      </c>
      <c r="D302" s="1" t="s">
        <v>369</v>
      </c>
      <c r="E302" s="1">
        <v>5480</v>
      </c>
      <c r="F302" s="2">
        <v>11.12031</v>
      </c>
      <c r="G302" s="2">
        <v>0</v>
      </c>
      <c r="H302" s="2">
        <v>0</v>
      </c>
      <c r="I302" s="1">
        <v>3</v>
      </c>
      <c r="J302" s="1">
        <v>53</v>
      </c>
      <c r="K302" s="1">
        <v>1</v>
      </c>
      <c r="L302" s="1">
        <v>1</v>
      </c>
      <c r="M302" s="2">
        <v>45.997999999999898</v>
      </c>
      <c r="N302" s="2">
        <v>0.83899999999999997</v>
      </c>
      <c r="O302" s="1">
        <v>1</v>
      </c>
      <c r="P302" s="2">
        <v>2277</v>
      </c>
      <c r="Q302" s="1">
        <v>42</v>
      </c>
      <c r="R302" s="1">
        <v>2</v>
      </c>
      <c r="S302" s="1">
        <v>6</v>
      </c>
      <c r="T302" s="1">
        <v>0</v>
      </c>
      <c r="U302" s="1">
        <v>1</v>
      </c>
      <c r="V302" s="1">
        <v>5</v>
      </c>
      <c r="W302" s="1">
        <v>1</v>
      </c>
      <c r="X302" s="1">
        <v>3</v>
      </c>
      <c r="Y302" s="1">
        <v>1</v>
      </c>
    </row>
    <row r="303" spans="1:25" outlineLevel="1">
      <c r="A303" s="1" t="s">
        <v>25</v>
      </c>
      <c r="B303" s="1">
        <v>193</v>
      </c>
      <c r="C303" s="1" t="s">
        <v>364</v>
      </c>
      <c r="D303" s="1" t="s">
        <v>370</v>
      </c>
      <c r="E303" s="1">
        <v>15446</v>
      </c>
      <c r="F303" s="2">
        <v>11.44103</v>
      </c>
      <c r="G303" s="2">
        <v>0</v>
      </c>
      <c r="H303" s="2">
        <v>0</v>
      </c>
      <c r="I303" s="1">
        <v>3</v>
      </c>
      <c r="J303" s="1">
        <v>289</v>
      </c>
      <c r="K303" s="1">
        <v>2</v>
      </c>
      <c r="L303" s="1">
        <v>1</v>
      </c>
      <c r="M303" s="2">
        <v>145.551999999999</v>
      </c>
      <c r="N303" s="2">
        <v>0.94199999999999995</v>
      </c>
      <c r="O303" s="1">
        <v>1</v>
      </c>
      <c r="P303" s="2">
        <v>6622</v>
      </c>
      <c r="Q303" s="1">
        <v>43</v>
      </c>
      <c r="R303" s="1">
        <v>2</v>
      </c>
      <c r="S303" s="1">
        <v>2731</v>
      </c>
      <c r="T303" s="1">
        <v>41</v>
      </c>
      <c r="U303" s="1">
        <v>2</v>
      </c>
      <c r="V303" s="1">
        <v>6</v>
      </c>
      <c r="W303" s="1">
        <v>2</v>
      </c>
      <c r="X303" s="1">
        <v>3</v>
      </c>
      <c r="Y303" s="1">
        <v>1</v>
      </c>
    </row>
    <row r="304" spans="1:25" outlineLevel="1">
      <c r="A304" s="1" t="s">
        <v>25</v>
      </c>
      <c r="B304" s="1">
        <v>194</v>
      </c>
      <c r="C304" s="1" t="s">
        <v>364</v>
      </c>
      <c r="E304" s="1">
        <v>21756</v>
      </c>
      <c r="F304" s="2">
        <v>9.8469660000000001</v>
      </c>
      <c r="G304" s="2">
        <v>0</v>
      </c>
      <c r="H304" s="2">
        <v>0</v>
      </c>
      <c r="I304" s="1">
        <v>2</v>
      </c>
      <c r="J304" s="1">
        <v>417</v>
      </c>
      <c r="K304" s="1">
        <v>2</v>
      </c>
      <c r="L304" s="1">
        <v>1</v>
      </c>
      <c r="M304" s="2">
        <v>511.40199999999902</v>
      </c>
      <c r="N304" s="2">
        <v>2.351</v>
      </c>
      <c r="O304" s="1">
        <v>2</v>
      </c>
      <c r="P304" s="2">
        <v>6395</v>
      </c>
      <c r="Q304" s="1">
        <v>29</v>
      </c>
      <c r="R304" s="1">
        <v>3</v>
      </c>
      <c r="S304" s="1">
        <v>427</v>
      </c>
      <c r="T304" s="1">
        <v>7</v>
      </c>
      <c r="U304" s="1">
        <v>1</v>
      </c>
      <c r="V304" s="1">
        <v>7</v>
      </c>
      <c r="W304" s="1">
        <v>3</v>
      </c>
      <c r="X304" s="1">
        <v>3</v>
      </c>
      <c r="Y304" s="1">
        <v>0</v>
      </c>
    </row>
    <row r="305" spans="1:25" outlineLevel="1">
      <c r="A305" s="1" t="s">
        <v>25</v>
      </c>
      <c r="B305" s="1">
        <v>238</v>
      </c>
      <c r="C305" s="1" t="s">
        <v>357</v>
      </c>
      <c r="D305" s="1" t="s">
        <v>371</v>
      </c>
      <c r="E305" s="1">
        <v>10863</v>
      </c>
      <c r="F305" s="2">
        <v>10.13321</v>
      </c>
      <c r="G305" s="2">
        <v>0</v>
      </c>
      <c r="H305" s="2">
        <v>0</v>
      </c>
      <c r="I305" s="1">
        <v>2</v>
      </c>
      <c r="J305" s="1">
        <v>0</v>
      </c>
      <c r="K305" s="1">
        <v>0</v>
      </c>
      <c r="L305" s="1">
        <v>1</v>
      </c>
      <c r="M305" s="2">
        <v>0</v>
      </c>
      <c r="N305" s="2">
        <v>0</v>
      </c>
      <c r="O305" s="1">
        <v>1</v>
      </c>
      <c r="P305" s="2">
        <v>9274</v>
      </c>
      <c r="Q305" s="1">
        <v>85</v>
      </c>
      <c r="R305" s="1">
        <v>1</v>
      </c>
      <c r="S305" s="1">
        <v>0</v>
      </c>
      <c r="T305" s="1">
        <v>0</v>
      </c>
      <c r="U305" s="1">
        <v>1</v>
      </c>
      <c r="V305" s="1">
        <v>4</v>
      </c>
      <c r="W305" s="1">
        <v>1</v>
      </c>
      <c r="X305" s="1">
        <v>2</v>
      </c>
      <c r="Y305" s="1">
        <v>0</v>
      </c>
    </row>
    <row r="306" spans="1:25" outlineLevel="1">
      <c r="A306" s="1" t="s">
        <v>25</v>
      </c>
      <c r="B306" s="1">
        <v>266</v>
      </c>
      <c r="C306" s="1" t="s">
        <v>372</v>
      </c>
      <c r="E306" s="1">
        <v>9127</v>
      </c>
      <c r="F306" s="2">
        <v>9.1384159999999905</v>
      </c>
      <c r="G306" s="2">
        <v>0</v>
      </c>
      <c r="H306" s="2">
        <v>0</v>
      </c>
      <c r="I306" s="1">
        <v>1</v>
      </c>
      <c r="J306" s="1">
        <v>149</v>
      </c>
      <c r="K306" s="1">
        <v>2</v>
      </c>
      <c r="L306" s="1">
        <v>1</v>
      </c>
      <c r="M306" s="2">
        <v>144.845</v>
      </c>
      <c r="N306" s="2">
        <v>1.587</v>
      </c>
      <c r="O306" s="1">
        <v>1</v>
      </c>
      <c r="P306" s="2">
        <v>4475</v>
      </c>
      <c r="Q306" s="1">
        <v>49</v>
      </c>
      <c r="R306" s="1">
        <v>2</v>
      </c>
      <c r="S306" s="1">
        <v>89</v>
      </c>
      <c r="T306" s="1">
        <v>2</v>
      </c>
      <c r="U306" s="1">
        <v>1</v>
      </c>
      <c r="V306" s="1">
        <v>5</v>
      </c>
      <c r="W306" s="1">
        <v>1</v>
      </c>
      <c r="X306" s="1">
        <v>1</v>
      </c>
      <c r="Y306" s="1">
        <v>0</v>
      </c>
    </row>
    <row r="307" spans="1:25" outlineLevel="1">
      <c r="A307" s="1" t="s">
        <v>60</v>
      </c>
      <c r="B307" s="1">
        <v>130</v>
      </c>
      <c r="C307" s="1" t="s">
        <v>222</v>
      </c>
      <c r="E307" s="1">
        <v>3721</v>
      </c>
      <c r="F307" s="2">
        <v>0</v>
      </c>
      <c r="G307" s="2">
        <v>5.4087959999999997</v>
      </c>
      <c r="H307" s="2">
        <v>0</v>
      </c>
      <c r="I307" s="1">
        <v>3</v>
      </c>
      <c r="J307" s="1">
        <v>14</v>
      </c>
      <c r="K307" s="1">
        <v>0</v>
      </c>
      <c r="L307" s="1">
        <v>1</v>
      </c>
      <c r="M307" s="2">
        <v>42.191000000000003</v>
      </c>
      <c r="N307" s="2">
        <v>1.1339999999999999</v>
      </c>
      <c r="O307" s="1">
        <v>1</v>
      </c>
      <c r="P307" s="2">
        <v>2798</v>
      </c>
      <c r="Q307" s="1">
        <v>75</v>
      </c>
      <c r="R307" s="1">
        <v>1</v>
      </c>
      <c r="S307" s="1">
        <v>2406</v>
      </c>
      <c r="T307" s="1">
        <v>86</v>
      </c>
      <c r="U307" s="1">
        <v>3</v>
      </c>
      <c r="V307" s="1">
        <v>6</v>
      </c>
      <c r="W307" s="1">
        <v>3</v>
      </c>
      <c r="X307" s="1">
        <v>4</v>
      </c>
      <c r="Y307" s="1">
        <v>2</v>
      </c>
    </row>
    <row r="308" spans="1:25" outlineLevel="1">
      <c r="A308" s="1" t="s">
        <v>373</v>
      </c>
      <c r="B308" s="1">
        <v>47</v>
      </c>
      <c r="C308" s="1" t="s">
        <v>373</v>
      </c>
      <c r="E308" s="1">
        <v>2421</v>
      </c>
      <c r="F308" s="2">
        <v>0</v>
      </c>
      <c r="G308" s="2">
        <v>0</v>
      </c>
      <c r="H308" s="2">
        <v>4.9998839999999998</v>
      </c>
      <c r="I308" s="1">
        <v>0</v>
      </c>
      <c r="J308" s="1">
        <v>61</v>
      </c>
      <c r="K308" s="1">
        <v>3</v>
      </c>
      <c r="L308" s="1">
        <v>1</v>
      </c>
      <c r="M308" s="2">
        <v>23.550999999999899</v>
      </c>
      <c r="N308" s="2">
        <v>0.97299999999999998</v>
      </c>
      <c r="O308" s="1">
        <v>1</v>
      </c>
      <c r="P308" s="2">
        <v>0</v>
      </c>
      <c r="Q308" s="1">
        <v>0</v>
      </c>
      <c r="R308" s="1">
        <v>3</v>
      </c>
      <c r="S308" s="1">
        <v>0</v>
      </c>
      <c r="T308" s="1">
        <v>0</v>
      </c>
      <c r="U308" s="1">
        <v>1</v>
      </c>
      <c r="V308" s="1">
        <v>6</v>
      </c>
      <c r="W308" s="1">
        <v>3</v>
      </c>
      <c r="X308" s="1">
        <v>0</v>
      </c>
      <c r="Y308" s="1">
        <v>0</v>
      </c>
    </row>
    <row r="309" spans="1:25" outlineLevel="1">
      <c r="A309" s="1" t="s">
        <v>374</v>
      </c>
      <c r="B309" s="1">
        <v>48</v>
      </c>
      <c r="C309" s="1" t="s">
        <v>374</v>
      </c>
      <c r="E309" s="1">
        <v>709</v>
      </c>
      <c r="F309" s="2">
        <v>0</v>
      </c>
      <c r="G309" s="2">
        <v>0</v>
      </c>
      <c r="H309" s="2">
        <v>4.9998839999999998</v>
      </c>
      <c r="I309" s="1">
        <v>0</v>
      </c>
      <c r="J309" s="1">
        <v>0</v>
      </c>
      <c r="K309" s="1">
        <v>0</v>
      </c>
      <c r="L309" s="1">
        <v>1</v>
      </c>
      <c r="M309" s="2">
        <v>0</v>
      </c>
      <c r="N309" s="2">
        <v>0</v>
      </c>
      <c r="O309" s="1">
        <v>1</v>
      </c>
      <c r="P309" s="2">
        <v>0</v>
      </c>
      <c r="Q309" s="1">
        <v>0</v>
      </c>
      <c r="R309" s="1">
        <v>3</v>
      </c>
      <c r="S309" s="1">
        <v>0</v>
      </c>
      <c r="T309" s="1">
        <v>0</v>
      </c>
      <c r="U309" s="1">
        <v>1</v>
      </c>
      <c r="V309" s="1">
        <v>6</v>
      </c>
      <c r="W309" s="1">
        <v>3</v>
      </c>
      <c r="X309" s="1">
        <v>0</v>
      </c>
      <c r="Y309" s="1">
        <v>0</v>
      </c>
    </row>
    <row r="310" spans="1:25" outlineLevel="1">
      <c r="A310" s="1" t="s">
        <v>25</v>
      </c>
      <c r="B310" s="1">
        <v>223</v>
      </c>
      <c r="C310" s="1" t="s">
        <v>375</v>
      </c>
      <c r="E310" s="1">
        <v>8142</v>
      </c>
      <c r="F310" s="2">
        <v>9.4884439999999906</v>
      </c>
      <c r="G310" s="2">
        <v>0</v>
      </c>
      <c r="H310" s="2">
        <v>0</v>
      </c>
      <c r="I310" s="1">
        <v>1</v>
      </c>
      <c r="J310" s="1">
        <v>121</v>
      </c>
      <c r="K310" s="1">
        <v>1</v>
      </c>
      <c r="L310" s="1">
        <v>1</v>
      </c>
      <c r="M310" s="2">
        <v>143.18700000000001</v>
      </c>
      <c r="N310" s="2">
        <v>1.7589999999999999</v>
      </c>
      <c r="O310" s="1">
        <v>1</v>
      </c>
      <c r="P310" s="2">
        <v>4877</v>
      </c>
      <c r="Q310" s="1">
        <v>60</v>
      </c>
      <c r="R310" s="1">
        <v>2</v>
      </c>
      <c r="S310" s="1">
        <v>1502</v>
      </c>
      <c r="T310" s="1">
        <v>31</v>
      </c>
      <c r="U310" s="1">
        <v>1</v>
      </c>
      <c r="V310" s="1">
        <v>5</v>
      </c>
      <c r="W310" s="1">
        <v>1</v>
      </c>
      <c r="X310" s="1">
        <v>1</v>
      </c>
      <c r="Y310" s="1">
        <v>0</v>
      </c>
    </row>
    <row r="311" spans="1:25" outlineLevel="1">
      <c r="A311" s="1" t="s">
        <v>25</v>
      </c>
      <c r="B311" s="1">
        <v>259</v>
      </c>
      <c r="C311" s="1" t="s">
        <v>330</v>
      </c>
      <c r="D311" s="1" t="s">
        <v>376</v>
      </c>
      <c r="E311" s="1">
        <v>13572</v>
      </c>
      <c r="F311" s="2">
        <v>10.58661</v>
      </c>
      <c r="G311" s="2">
        <v>0</v>
      </c>
      <c r="H311" s="2">
        <v>0</v>
      </c>
      <c r="I311" s="1">
        <v>3</v>
      </c>
      <c r="J311" s="1">
        <v>88</v>
      </c>
      <c r="K311" s="1">
        <v>1</v>
      </c>
      <c r="L311" s="1">
        <v>1</v>
      </c>
      <c r="M311" s="2">
        <v>38.777999999999899</v>
      </c>
      <c r="N311" s="2">
        <v>0.28599999999999998</v>
      </c>
      <c r="O311" s="1">
        <v>1</v>
      </c>
      <c r="P311" s="2">
        <v>12192</v>
      </c>
      <c r="Q311" s="1">
        <v>90</v>
      </c>
      <c r="R311" s="1">
        <v>1</v>
      </c>
      <c r="S311" s="1">
        <v>172</v>
      </c>
      <c r="T311" s="1">
        <v>1</v>
      </c>
      <c r="U311" s="1">
        <v>1</v>
      </c>
      <c r="V311" s="1">
        <v>4</v>
      </c>
      <c r="W311" s="1">
        <v>1</v>
      </c>
      <c r="X311" s="1">
        <v>3</v>
      </c>
      <c r="Y311" s="1">
        <v>2</v>
      </c>
    </row>
    <row r="312" spans="1:25" outlineLevel="1">
      <c r="A312" s="1" t="s">
        <v>25</v>
      </c>
      <c r="B312" s="1">
        <v>260</v>
      </c>
      <c r="C312" s="1" t="s">
        <v>330</v>
      </c>
      <c r="D312" s="1" t="s">
        <v>377</v>
      </c>
      <c r="E312" s="1">
        <v>47953</v>
      </c>
      <c r="F312" s="2">
        <v>10.73874</v>
      </c>
      <c r="G312" s="2">
        <v>0</v>
      </c>
      <c r="H312" s="2">
        <v>0</v>
      </c>
      <c r="I312" s="1">
        <v>3</v>
      </c>
      <c r="J312" s="1">
        <v>399</v>
      </c>
      <c r="K312" s="1">
        <v>1</v>
      </c>
      <c r="L312" s="1">
        <v>1</v>
      </c>
      <c r="M312" s="2">
        <v>236.71199999999899</v>
      </c>
      <c r="N312" s="2">
        <v>0.49399999999999999</v>
      </c>
      <c r="O312" s="1">
        <v>1</v>
      </c>
      <c r="P312" s="2">
        <v>33929</v>
      </c>
      <c r="Q312" s="1">
        <v>71</v>
      </c>
      <c r="R312" s="1">
        <v>1</v>
      </c>
      <c r="S312" s="1">
        <v>1090</v>
      </c>
      <c r="T312" s="1">
        <v>3</v>
      </c>
      <c r="U312" s="1">
        <v>1</v>
      </c>
      <c r="V312" s="1">
        <v>4</v>
      </c>
      <c r="W312" s="1">
        <v>1</v>
      </c>
      <c r="X312" s="1">
        <v>3</v>
      </c>
      <c r="Y312" s="1">
        <v>2</v>
      </c>
    </row>
    <row r="313" spans="1:25" outlineLevel="1">
      <c r="A313" s="1" t="s">
        <v>25</v>
      </c>
      <c r="B313" s="1">
        <v>239</v>
      </c>
      <c r="C313" s="1" t="s">
        <v>357</v>
      </c>
      <c r="D313" s="1" t="s">
        <v>378</v>
      </c>
      <c r="E313" s="1">
        <v>7885</v>
      </c>
      <c r="F313" s="2">
        <v>10.2631599999999</v>
      </c>
      <c r="G313" s="2">
        <v>0</v>
      </c>
      <c r="H313" s="2">
        <v>0</v>
      </c>
      <c r="I313" s="1">
        <v>2</v>
      </c>
      <c r="J313" s="1">
        <v>46</v>
      </c>
      <c r="K313" s="1">
        <v>1</v>
      </c>
      <c r="L313" s="1">
        <v>1</v>
      </c>
      <c r="M313" s="2">
        <v>43.723999999999897</v>
      </c>
      <c r="N313" s="2">
        <v>0.55500000000000005</v>
      </c>
      <c r="O313" s="1">
        <v>1</v>
      </c>
      <c r="P313" s="2">
        <v>7156</v>
      </c>
      <c r="Q313" s="1">
        <v>91</v>
      </c>
      <c r="R313" s="1">
        <v>1</v>
      </c>
      <c r="S313" s="1">
        <v>3516</v>
      </c>
      <c r="T313" s="1">
        <v>49</v>
      </c>
      <c r="U313" s="1">
        <v>2</v>
      </c>
      <c r="V313" s="1">
        <v>5</v>
      </c>
      <c r="W313" s="1">
        <v>1</v>
      </c>
      <c r="X313" s="1">
        <v>2</v>
      </c>
      <c r="Y313" s="1">
        <v>0</v>
      </c>
    </row>
    <row r="314" spans="1:25" outlineLevel="1">
      <c r="A314" s="1" t="s">
        <v>25</v>
      </c>
      <c r="B314" s="1">
        <v>207</v>
      </c>
      <c r="C314" s="1" t="s">
        <v>379</v>
      </c>
      <c r="E314" s="1">
        <v>3584</v>
      </c>
      <c r="F314" s="2">
        <v>10.864990000000001</v>
      </c>
      <c r="G314" s="2">
        <v>0</v>
      </c>
      <c r="H314" s="2">
        <v>0</v>
      </c>
      <c r="I314" s="1">
        <v>3</v>
      </c>
      <c r="J314" s="1">
        <v>99</v>
      </c>
      <c r="K314" s="1">
        <v>3</v>
      </c>
      <c r="L314" s="1">
        <v>1</v>
      </c>
      <c r="M314" s="2">
        <v>57.259999999999899</v>
      </c>
      <c r="N314" s="2">
        <v>1.5980000000000001</v>
      </c>
      <c r="O314" s="1">
        <v>1</v>
      </c>
      <c r="P314" s="2">
        <v>3180</v>
      </c>
      <c r="Q314" s="1">
        <v>89</v>
      </c>
      <c r="R314" s="1">
        <v>1</v>
      </c>
      <c r="S314" s="1">
        <v>2006</v>
      </c>
      <c r="T314" s="1">
        <v>63</v>
      </c>
      <c r="U314" s="1">
        <v>2</v>
      </c>
      <c r="V314" s="1">
        <v>5</v>
      </c>
      <c r="W314" s="1">
        <v>1</v>
      </c>
      <c r="X314" s="1">
        <v>3</v>
      </c>
      <c r="Y314" s="1">
        <v>2</v>
      </c>
    </row>
    <row r="315" spans="1:25" outlineLevel="1">
      <c r="A315" s="1" t="s">
        <v>25</v>
      </c>
      <c r="B315" s="1">
        <v>240</v>
      </c>
      <c r="C315" s="1" t="s">
        <v>357</v>
      </c>
      <c r="E315" s="1">
        <v>51848</v>
      </c>
      <c r="F315" s="2">
        <v>10.422800000000001</v>
      </c>
      <c r="G315" s="2">
        <v>0</v>
      </c>
      <c r="H315" s="2">
        <v>0</v>
      </c>
      <c r="I315" s="1">
        <v>3</v>
      </c>
      <c r="J315" s="1">
        <v>472</v>
      </c>
      <c r="K315" s="1">
        <v>1</v>
      </c>
      <c r="L315" s="1">
        <v>1</v>
      </c>
      <c r="M315" s="2">
        <v>552.64999999999895</v>
      </c>
      <c r="N315" s="2">
        <v>1.0660000000000001</v>
      </c>
      <c r="O315" s="1">
        <v>1</v>
      </c>
      <c r="P315" s="2">
        <v>41260</v>
      </c>
      <c r="Q315" s="1">
        <v>80</v>
      </c>
      <c r="R315" s="1">
        <v>1</v>
      </c>
      <c r="S315" s="1">
        <v>20222</v>
      </c>
      <c r="T315" s="1">
        <v>49</v>
      </c>
      <c r="U315" s="1">
        <v>2</v>
      </c>
      <c r="V315" s="1">
        <v>5</v>
      </c>
      <c r="W315" s="1">
        <v>1</v>
      </c>
      <c r="X315" s="1">
        <v>3</v>
      </c>
      <c r="Y315" s="1">
        <v>2</v>
      </c>
    </row>
    <row r="316" spans="1:25" outlineLevel="1">
      <c r="A316" s="1" t="s">
        <v>25</v>
      </c>
      <c r="B316" s="1">
        <v>304</v>
      </c>
      <c r="C316" s="1" t="s">
        <v>380</v>
      </c>
      <c r="E316" s="1">
        <v>2814</v>
      </c>
      <c r="F316" s="2">
        <v>9.4764429999999997</v>
      </c>
      <c r="G316" s="2">
        <v>0</v>
      </c>
      <c r="H316" s="2">
        <v>0</v>
      </c>
      <c r="I316" s="1">
        <v>1</v>
      </c>
      <c r="J316" s="1">
        <v>64</v>
      </c>
      <c r="K316" s="1">
        <v>2</v>
      </c>
      <c r="L316" s="1">
        <v>1</v>
      </c>
      <c r="M316" s="2">
        <v>29.504000000000001</v>
      </c>
      <c r="N316" s="2">
        <v>1.048</v>
      </c>
      <c r="O316" s="1">
        <v>1</v>
      </c>
      <c r="P316" s="2">
        <v>2171</v>
      </c>
      <c r="Q316" s="1">
        <v>77</v>
      </c>
      <c r="R316" s="1">
        <v>1</v>
      </c>
      <c r="S316" s="1">
        <v>864</v>
      </c>
      <c r="T316" s="1">
        <v>40</v>
      </c>
      <c r="U316" s="1">
        <v>2</v>
      </c>
      <c r="V316" s="1">
        <v>5</v>
      </c>
      <c r="W316" s="1">
        <v>1</v>
      </c>
      <c r="X316" s="1">
        <v>1</v>
      </c>
      <c r="Y316" s="1">
        <v>0</v>
      </c>
    </row>
    <row r="317" spans="1:25" outlineLevel="1">
      <c r="A317" s="1" t="s">
        <v>60</v>
      </c>
      <c r="B317" s="1">
        <v>173</v>
      </c>
      <c r="C317" s="1" t="s">
        <v>381</v>
      </c>
      <c r="E317" s="1">
        <v>2724</v>
      </c>
      <c r="F317" s="2">
        <v>0</v>
      </c>
      <c r="G317" s="2">
        <v>5.3356529999999998</v>
      </c>
      <c r="H317" s="2">
        <v>0</v>
      </c>
      <c r="I317" s="1">
        <v>2</v>
      </c>
      <c r="J317" s="1">
        <v>176</v>
      </c>
      <c r="K317" s="1">
        <v>6</v>
      </c>
      <c r="L317" s="1">
        <v>1</v>
      </c>
      <c r="M317" s="2">
        <v>89.721000000000004</v>
      </c>
      <c r="N317" s="2">
        <v>3.294</v>
      </c>
      <c r="O317" s="1">
        <v>2</v>
      </c>
      <c r="P317" s="2">
        <v>762</v>
      </c>
      <c r="Q317" s="1">
        <v>28</v>
      </c>
      <c r="R317" s="1">
        <v>3</v>
      </c>
      <c r="S317" s="1">
        <v>0</v>
      </c>
      <c r="T317" s="1">
        <v>0</v>
      </c>
      <c r="U317" s="1">
        <v>1</v>
      </c>
      <c r="V317" s="1">
        <v>7</v>
      </c>
      <c r="W317" s="1">
        <v>3</v>
      </c>
      <c r="X317" s="1">
        <v>3</v>
      </c>
      <c r="Y317" s="1">
        <v>0</v>
      </c>
    </row>
    <row r="318" spans="1:25" outlineLevel="1">
      <c r="A318" s="1" t="s">
        <v>25</v>
      </c>
      <c r="B318" s="1">
        <v>261</v>
      </c>
      <c r="C318" s="1" t="s">
        <v>330</v>
      </c>
      <c r="D318" s="1" t="s">
        <v>382</v>
      </c>
      <c r="E318" s="1">
        <v>19851</v>
      </c>
      <c r="F318" s="2">
        <v>10.12993</v>
      </c>
      <c r="G318" s="2">
        <v>0</v>
      </c>
      <c r="H318" s="2">
        <v>0</v>
      </c>
      <c r="I318" s="1">
        <v>2</v>
      </c>
      <c r="J318" s="1">
        <v>128</v>
      </c>
      <c r="K318" s="1">
        <v>1</v>
      </c>
      <c r="L318" s="1">
        <v>1</v>
      </c>
      <c r="M318" s="2">
        <v>141.27000000000001</v>
      </c>
      <c r="N318" s="2">
        <v>0.71199999999999997</v>
      </c>
      <c r="O318" s="1">
        <v>1</v>
      </c>
      <c r="P318" s="2">
        <v>14850</v>
      </c>
      <c r="Q318" s="1">
        <v>75</v>
      </c>
      <c r="R318" s="1">
        <v>1</v>
      </c>
      <c r="S318" s="1">
        <v>716</v>
      </c>
      <c r="T318" s="1">
        <v>5</v>
      </c>
      <c r="U318" s="1">
        <v>1</v>
      </c>
      <c r="V318" s="1">
        <v>4</v>
      </c>
      <c r="W318" s="1">
        <v>1</v>
      </c>
      <c r="X318" s="1">
        <v>2</v>
      </c>
      <c r="Y318" s="1">
        <v>0</v>
      </c>
    </row>
    <row r="319" spans="1:25" outlineLevel="1">
      <c r="A319" s="1" t="s">
        <v>25</v>
      </c>
      <c r="B319" s="1">
        <v>230</v>
      </c>
      <c r="C319" s="1" t="s">
        <v>97</v>
      </c>
      <c r="E319" s="1">
        <v>2945</v>
      </c>
      <c r="F319" s="2">
        <v>10.21064</v>
      </c>
      <c r="G319" s="2">
        <v>0</v>
      </c>
      <c r="H319" s="2">
        <v>0</v>
      </c>
      <c r="I319" s="1">
        <v>2</v>
      </c>
      <c r="J319" s="1">
        <v>79</v>
      </c>
      <c r="K319" s="1">
        <v>3</v>
      </c>
      <c r="L319" s="1">
        <v>1</v>
      </c>
      <c r="M319" s="2">
        <v>132.69300000000001</v>
      </c>
      <c r="N319" s="2">
        <v>4.5060000000000002</v>
      </c>
      <c r="O319" s="1">
        <v>2</v>
      </c>
      <c r="P319" s="2">
        <v>608</v>
      </c>
      <c r="Q319" s="1">
        <v>21</v>
      </c>
      <c r="R319" s="1">
        <v>3</v>
      </c>
      <c r="S319" s="1">
        <v>0</v>
      </c>
      <c r="T319" s="1">
        <v>0</v>
      </c>
      <c r="U319" s="1">
        <v>1</v>
      </c>
      <c r="V319" s="1">
        <v>7</v>
      </c>
      <c r="W319" s="1">
        <v>3</v>
      </c>
      <c r="X319" s="1">
        <v>3</v>
      </c>
      <c r="Y319" s="1">
        <v>0</v>
      </c>
    </row>
    <row r="320" spans="1:25" outlineLevel="1">
      <c r="A320" s="1" t="s">
        <v>25</v>
      </c>
      <c r="B320" s="1">
        <v>262</v>
      </c>
      <c r="C320" s="1" t="s">
        <v>330</v>
      </c>
      <c r="E320" s="1">
        <v>53585</v>
      </c>
      <c r="F320" s="2">
        <v>10.543240000000001</v>
      </c>
      <c r="G320" s="2">
        <v>0</v>
      </c>
      <c r="H320" s="2">
        <v>0</v>
      </c>
      <c r="I320" s="1">
        <v>3</v>
      </c>
      <c r="J320" s="1">
        <v>707</v>
      </c>
      <c r="K320" s="1">
        <v>1</v>
      </c>
      <c r="L320" s="1">
        <v>1</v>
      </c>
      <c r="M320" s="2">
        <v>851.79999999999905</v>
      </c>
      <c r="N320" s="2">
        <v>1.59</v>
      </c>
      <c r="O320" s="1">
        <v>1</v>
      </c>
      <c r="P320" s="2">
        <v>27132</v>
      </c>
      <c r="Q320" s="1">
        <v>51</v>
      </c>
      <c r="R320" s="1">
        <v>2</v>
      </c>
      <c r="S320" s="1">
        <v>4044</v>
      </c>
      <c r="T320" s="1">
        <v>15</v>
      </c>
      <c r="U320" s="1">
        <v>1</v>
      </c>
      <c r="V320" s="1">
        <v>5</v>
      </c>
      <c r="W320" s="1">
        <v>1</v>
      </c>
      <c r="X320" s="1">
        <v>3</v>
      </c>
      <c r="Y320" s="1">
        <v>2</v>
      </c>
    </row>
    <row r="321" spans="1:25" outlineLevel="1">
      <c r="A321" s="1" t="s">
        <v>25</v>
      </c>
      <c r="B321" s="1">
        <v>319</v>
      </c>
      <c r="C321" s="1" t="s">
        <v>383</v>
      </c>
      <c r="E321" s="1">
        <v>2926</v>
      </c>
      <c r="F321" s="2">
        <v>11.1586</v>
      </c>
      <c r="G321" s="2">
        <v>0</v>
      </c>
      <c r="H321" s="2">
        <v>0</v>
      </c>
      <c r="I321" s="1">
        <v>3</v>
      </c>
      <c r="J321" s="1">
        <v>112</v>
      </c>
      <c r="K321" s="1">
        <v>4</v>
      </c>
      <c r="L321" s="1">
        <v>1</v>
      </c>
      <c r="M321" s="2">
        <v>45.283999999999899</v>
      </c>
      <c r="N321" s="2">
        <v>1.548</v>
      </c>
      <c r="O321" s="1">
        <v>1</v>
      </c>
      <c r="P321" s="2">
        <v>1731</v>
      </c>
      <c r="Q321" s="1">
        <v>59</v>
      </c>
      <c r="R321" s="1">
        <v>2</v>
      </c>
      <c r="S321" s="1">
        <v>946</v>
      </c>
      <c r="T321" s="1">
        <v>55</v>
      </c>
      <c r="U321" s="1">
        <v>2</v>
      </c>
      <c r="V321" s="1">
        <v>6</v>
      </c>
      <c r="W321" s="1">
        <v>2</v>
      </c>
      <c r="X321" s="1">
        <v>3</v>
      </c>
      <c r="Y321" s="1">
        <v>2</v>
      </c>
    </row>
    <row r="322" spans="1:25" outlineLevel="1">
      <c r="A322" s="1" t="s">
        <v>25</v>
      </c>
      <c r="B322" s="1">
        <v>270</v>
      </c>
      <c r="C322" s="1" t="s">
        <v>384</v>
      </c>
      <c r="E322" s="1">
        <v>2036</v>
      </c>
      <c r="F322" s="2">
        <v>10.760730000000001</v>
      </c>
      <c r="G322" s="2">
        <v>0</v>
      </c>
      <c r="H322" s="2">
        <v>0</v>
      </c>
      <c r="I322" s="1">
        <v>3</v>
      </c>
      <c r="J322" s="1">
        <v>24</v>
      </c>
      <c r="K322" s="1">
        <v>1</v>
      </c>
      <c r="L322" s="1">
        <v>1</v>
      </c>
      <c r="M322" s="2">
        <v>16.311</v>
      </c>
      <c r="N322" s="2">
        <v>0.80100000000000005</v>
      </c>
      <c r="O322" s="1">
        <v>1</v>
      </c>
      <c r="P322" s="2">
        <v>1549</v>
      </c>
      <c r="Q322" s="1">
        <v>76</v>
      </c>
      <c r="R322" s="1">
        <v>1</v>
      </c>
      <c r="S322" s="1">
        <v>531</v>
      </c>
      <c r="T322" s="1">
        <v>34</v>
      </c>
      <c r="U322" s="1">
        <v>2</v>
      </c>
      <c r="V322" s="1">
        <v>5</v>
      </c>
      <c r="W322" s="1">
        <v>1</v>
      </c>
      <c r="X322" s="1">
        <v>3</v>
      </c>
      <c r="Y322" s="1">
        <v>2</v>
      </c>
    </row>
    <row r="323" spans="1:25" outlineLevel="1">
      <c r="A323" s="1" t="s">
        <v>25</v>
      </c>
      <c r="B323" s="1">
        <v>316</v>
      </c>
      <c r="C323" s="1" t="s">
        <v>385</v>
      </c>
      <c r="E323" s="1">
        <v>1917</v>
      </c>
      <c r="F323" s="2">
        <v>11.4603699999999</v>
      </c>
      <c r="G323" s="2">
        <v>0</v>
      </c>
      <c r="H323" s="2">
        <v>0</v>
      </c>
      <c r="I323" s="1">
        <v>3</v>
      </c>
      <c r="J323" s="1">
        <v>36</v>
      </c>
      <c r="K323" s="1">
        <v>2</v>
      </c>
      <c r="L323" s="1">
        <v>1</v>
      </c>
      <c r="M323" s="2">
        <v>19.488</v>
      </c>
      <c r="N323" s="2">
        <v>1.0169999999999999</v>
      </c>
      <c r="O323" s="1">
        <v>1</v>
      </c>
      <c r="P323" s="2">
        <v>1017</v>
      </c>
      <c r="Q323" s="1">
        <v>53</v>
      </c>
      <c r="R323" s="1">
        <v>2</v>
      </c>
      <c r="S323" s="1">
        <v>704</v>
      </c>
      <c r="T323" s="1">
        <v>69</v>
      </c>
      <c r="U323" s="1">
        <v>3</v>
      </c>
      <c r="V323" s="1">
        <v>7</v>
      </c>
      <c r="W323" s="1">
        <v>3</v>
      </c>
      <c r="X323" s="1">
        <v>4</v>
      </c>
      <c r="Y323" s="1">
        <v>2</v>
      </c>
    </row>
    <row r="324" spans="1:25" outlineLevel="1">
      <c r="A324" s="1" t="s">
        <v>25</v>
      </c>
      <c r="B324" s="1">
        <v>235</v>
      </c>
      <c r="C324" s="1" t="s">
        <v>386</v>
      </c>
      <c r="E324" s="1">
        <v>1910</v>
      </c>
      <c r="F324" s="2">
        <v>10.90137</v>
      </c>
      <c r="G324" s="2">
        <v>0</v>
      </c>
      <c r="H324" s="2">
        <v>0</v>
      </c>
      <c r="I324" s="1">
        <v>3</v>
      </c>
      <c r="J324" s="1">
        <v>44</v>
      </c>
      <c r="K324" s="1">
        <v>2</v>
      </c>
      <c r="L324" s="1">
        <v>1</v>
      </c>
      <c r="M324" s="2">
        <v>27.189</v>
      </c>
      <c r="N324" s="2">
        <v>1.4239999999999999</v>
      </c>
      <c r="O324" s="1">
        <v>1</v>
      </c>
      <c r="P324" s="2">
        <v>969</v>
      </c>
      <c r="Q324" s="1">
        <v>51</v>
      </c>
      <c r="R324" s="1">
        <v>2</v>
      </c>
      <c r="S324" s="1">
        <v>319</v>
      </c>
      <c r="T324" s="1">
        <v>33</v>
      </c>
      <c r="U324" s="1">
        <v>1</v>
      </c>
      <c r="V324" s="1">
        <v>5</v>
      </c>
      <c r="W324" s="1">
        <v>1</v>
      </c>
      <c r="X324" s="1">
        <v>3</v>
      </c>
      <c r="Y324" s="1">
        <v>2</v>
      </c>
    </row>
    <row r="325" spans="1:25" outlineLevel="1">
      <c r="A325" s="1" t="s">
        <v>25</v>
      </c>
      <c r="B325" s="1">
        <v>290</v>
      </c>
      <c r="C325" s="1" t="s">
        <v>387</v>
      </c>
      <c r="E325" s="1">
        <v>7424</v>
      </c>
      <c r="F325" s="2">
        <v>9.1329630000000002</v>
      </c>
      <c r="G325" s="2">
        <v>0</v>
      </c>
      <c r="H325" s="2">
        <v>0</v>
      </c>
      <c r="I325" s="1">
        <v>1</v>
      </c>
      <c r="J325" s="1">
        <v>76</v>
      </c>
      <c r="K325" s="1">
        <v>1</v>
      </c>
      <c r="L325" s="1">
        <v>1</v>
      </c>
      <c r="M325" s="2">
        <v>59.173000000000002</v>
      </c>
      <c r="N325" s="2">
        <v>0.79700000000000004</v>
      </c>
      <c r="O325" s="1">
        <v>1</v>
      </c>
      <c r="P325" s="2">
        <v>5771</v>
      </c>
      <c r="Q325" s="1">
        <v>78</v>
      </c>
      <c r="R325" s="1">
        <v>1</v>
      </c>
      <c r="S325" s="1">
        <v>2</v>
      </c>
      <c r="T325" s="1">
        <v>0</v>
      </c>
      <c r="U325" s="1">
        <v>1</v>
      </c>
      <c r="V325" s="1">
        <v>4</v>
      </c>
      <c r="W325" s="1">
        <v>1</v>
      </c>
      <c r="X325" s="1">
        <v>1</v>
      </c>
      <c r="Y325" s="1">
        <v>0</v>
      </c>
    </row>
    <row r="326" spans="1:25" outlineLevel="1">
      <c r="A326" s="1" t="s">
        <v>25</v>
      </c>
      <c r="B326" s="1">
        <v>289</v>
      </c>
      <c r="C326" s="1" t="s">
        <v>388</v>
      </c>
      <c r="E326" s="1">
        <v>7138</v>
      </c>
      <c r="F326" s="2">
        <v>9.0412239999999997</v>
      </c>
      <c r="G326" s="2">
        <v>0</v>
      </c>
      <c r="H326" s="2">
        <v>0</v>
      </c>
      <c r="I326" s="1">
        <v>1</v>
      </c>
      <c r="J326" s="1">
        <v>143</v>
      </c>
      <c r="K326" s="1">
        <v>2</v>
      </c>
      <c r="L326" s="1">
        <v>1</v>
      </c>
      <c r="M326" s="2">
        <v>159.292</v>
      </c>
      <c r="N326" s="2">
        <v>2.2320000000000002</v>
      </c>
      <c r="O326" s="1">
        <v>2</v>
      </c>
      <c r="P326" s="2">
        <v>4073</v>
      </c>
      <c r="Q326" s="1">
        <v>57</v>
      </c>
      <c r="R326" s="1">
        <v>2</v>
      </c>
      <c r="S326" s="1">
        <v>1424</v>
      </c>
      <c r="T326" s="1">
        <v>35</v>
      </c>
      <c r="U326" s="1">
        <v>2</v>
      </c>
      <c r="V326" s="1">
        <v>7</v>
      </c>
      <c r="W326" s="1">
        <v>2</v>
      </c>
      <c r="X326" s="1">
        <v>2</v>
      </c>
      <c r="Y326" s="1">
        <v>0</v>
      </c>
    </row>
    <row r="327" spans="1:25" outlineLevel="1">
      <c r="A327" s="1" t="s">
        <v>25</v>
      </c>
      <c r="B327" s="1">
        <v>306</v>
      </c>
      <c r="C327" s="1" t="s">
        <v>389</v>
      </c>
      <c r="E327" s="1">
        <v>7692</v>
      </c>
      <c r="F327" s="2">
        <v>8.5715050000000002</v>
      </c>
      <c r="G327" s="2">
        <v>0</v>
      </c>
      <c r="H327" s="2">
        <v>0</v>
      </c>
      <c r="I327" s="1">
        <v>1</v>
      </c>
      <c r="J327" s="1">
        <v>267</v>
      </c>
      <c r="K327" s="1">
        <v>3</v>
      </c>
      <c r="L327" s="1">
        <v>1</v>
      </c>
      <c r="M327" s="2">
        <v>227.229999999999</v>
      </c>
      <c r="N327" s="2">
        <v>2.9540000000000002</v>
      </c>
      <c r="O327" s="1">
        <v>2</v>
      </c>
      <c r="P327" s="2">
        <v>3019</v>
      </c>
      <c r="Q327" s="1">
        <v>39</v>
      </c>
      <c r="R327" s="1">
        <v>2</v>
      </c>
      <c r="S327" s="1">
        <v>0</v>
      </c>
      <c r="T327" s="1">
        <v>0</v>
      </c>
      <c r="U327" s="1">
        <v>1</v>
      </c>
      <c r="V327" s="1">
        <v>6</v>
      </c>
      <c r="W327" s="1">
        <v>2</v>
      </c>
      <c r="X327" s="1">
        <v>2</v>
      </c>
      <c r="Y327" s="1">
        <v>0</v>
      </c>
    </row>
    <row r="328" spans="1:25" outlineLevel="1">
      <c r="A328" s="1" t="s">
        <v>25</v>
      </c>
      <c r="B328" s="1">
        <v>299</v>
      </c>
      <c r="C328" s="1" t="s">
        <v>390</v>
      </c>
      <c r="E328" s="1">
        <v>24990</v>
      </c>
      <c r="F328" s="2">
        <v>8.3360559999999904</v>
      </c>
      <c r="G328" s="2">
        <v>0</v>
      </c>
      <c r="H328" s="2">
        <v>0</v>
      </c>
      <c r="I328" s="1">
        <v>1</v>
      </c>
      <c r="J328" s="1">
        <v>1008</v>
      </c>
      <c r="K328" s="1">
        <v>4</v>
      </c>
      <c r="L328" s="1">
        <v>1</v>
      </c>
      <c r="M328" s="2">
        <v>664.02099999999905</v>
      </c>
      <c r="N328" s="2">
        <v>2.657</v>
      </c>
      <c r="O328" s="1">
        <v>2</v>
      </c>
      <c r="P328" s="2">
        <v>15572</v>
      </c>
      <c r="Q328" s="1">
        <v>62</v>
      </c>
      <c r="R328" s="1">
        <v>2</v>
      </c>
      <c r="S328" s="1">
        <v>56</v>
      </c>
      <c r="T328" s="1">
        <v>0</v>
      </c>
      <c r="U328" s="1">
        <v>1</v>
      </c>
      <c r="V328" s="1">
        <v>6</v>
      </c>
      <c r="W328" s="1">
        <v>2</v>
      </c>
      <c r="X328" s="1">
        <v>2</v>
      </c>
      <c r="Y328" s="1">
        <v>0</v>
      </c>
    </row>
    <row r="329" spans="1:25" outlineLevel="1">
      <c r="A329" s="1" t="s">
        <v>25</v>
      </c>
      <c r="B329" s="1">
        <v>204</v>
      </c>
      <c r="C329" s="1" t="s">
        <v>391</v>
      </c>
      <c r="E329" s="1">
        <v>9209</v>
      </c>
      <c r="F329" s="2">
        <v>7.9652060000000002</v>
      </c>
      <c r="G329" s="2">
        <v>0</v>
      </c>
      <c r="H329" s="2">
        <v>0</v>
      </c>
      <c r="I329" s="1">
        <v>1</v>
      </c>
      <c r="J329" s="1">
        <v>503</v>
      </c>
      <c r="K329" s="1">
        <v>5</v>
      </c>
      <c r="L329" s="1">
        <v>1</v>
      </c>
      <c r="M329" s="2">
        <v>324.16300000000001</v>
      </c>
      <c r="N329" s="2">
        <v>3.52</v>
      </c>
      <c r="O329" s="1">
        <v>2</v>
      </c>
      <c r="P329" s="2">
        <v>5587</v>
      </c>
      <c r="Q329" s="1">
        <v>61</v>
      </c>
      <c r="R329" s="1">
        <v>2</v>
      </c>
      <c r="S329" s="1">
        <v>0</v>
      </c>
      <c r="T329" s="1">
        <v>0</v>
      </c>
      <c r="U329" s="1">
        <v>1</v>
      </c>
      <c r="V329" s="1">
        <v>6</v>
      </c>
      <c r="W329" s="1">
        <v>2</v>
      </c>
      <c r="X329" s="1">
        <v>2</v>
      </c>
      <c r="Y329" s="1">
        <v>0</v>
      </c>
    </row>
    <row r="330" spans="1:25" outlineLevel="1">
      <c r="A330" s="1" t="s">
        <v>25</v>
      </c>
      <c r="B330" s="1">
        <v>217</v>
      </c>
      <c r="C330" s="1" t="s">
        <v>361</v>
      </c>
      <c r="D330" s="1" t="s">
        <v>392</v>
      </c>
      <c r="E330" s="1">
        <v>9805</v>
      </c>
      <c r="F330" s="2">
        <v>8.2857040000000008</v>
      </c>
      <c r="G330" s="2">
        <v>0</v>
      </c>
      <c r="H330" s="2">
        <v>0</v>
      </c>
      <c r="I330" s="1">
        <v>1</v>
      </c>
      <c r="J330" s="1">
        <v>465</v>
      </c>
      <c r="K330" s="1">
        <v>5</v>
      </c>
      <c r="L330" s="1">
        <v>1</v>
      </c>
      <c r="M330" s="2">
        <v>229.435</v>
      </c>
      <c r="N330" s="2">
        <v>2.34</v>
      </c>
      <c r="O330" s="1">
        <v>2</v>
      </c>
      <c r="P330" s="2">
        <v>6294</v>
      </c>
      <c r="Q330" s="1">
        <v>64</v>
      </c>
      <c r="R330" s="1">
        <v>2</v>
      </c>
      <c r="S330" s="1">
        <v>0</v>
      </c>
      <c r="T330" s="1">
        <v>0</v>
      </c>
      <c r="U330" s="1">
        <v>1</v>
      </c>
      <c r="V330" s="1">
        <v>6</v>
      </c>
      <c r="W330" s="1">
        <v>2</v>
      </c>
      <c r="X330" s="1">
        <v>2</v>
      </c>
      <c r="Y330" s="1">
        <v>0</v>
      </c>
    </row>
    <row r="331" spans="1:25" outlineLevel="1">
      <c r="A331" s="1" t="s">
        <v>25</v>
      </c>
      <c r="B331" s="1">
        <v>218</v>
      </c>
      <c r="C331" s="1" t="s">
        <v>361</v>
      </c>
      <c r="D331" s="1" t="s">
        <v>393</v>
      </c>
      <c r="E331" s="1">
        <v>3147</v>
      </c>
      <c r="F331" s="2">
        <v>7.6014080000000002</v>
      </c>
      <c r="G331" s="2">
        <v>0</v>
      </c>
      <c r="H331" s="2">
        <v>0</v>
      </c>
      <c r="I331" s="1">
        <v>1</v>
      </c>
      <c r="J331" s="1">
        <v>304</v>
      </c>
      <c r="K331" s="1">
        <v>10</v>
      </c>
      <c r="L331" s="1">
        <v>2</v>
      </c>
      <c r="M331" s="2">
        <v>124.63800000000001</v>
      </c>
      <c r="N331" s="2">
        <v>3.9609999999999999</v>
      </c>
      <c r="O331" s="1">
        <v>2</v>
      </c>
      <c r="P331" s="2">
        <v>1541</v>
      </c>
      <c r="Q331" s="1">
        <v>49</v>
      </c>
      <c r="R331" s="1">
        <v>2</v>
      </c>
      <c r="S331" s="1">
        <v>0</v>
      </c>
      <c r="T331" s="1">
        <v>0</v>
      </c>
      <c r="U331" s="1">
        <v>1</v>
      </c>
      <c r="V331" s="1">
        <v>7</v>
      </c>
      <c r="W331" s="1">
        <v>2</v>
      </c>
      <c r="X331" s="1">
        <v>2</v>
      </c>
      <c r="Y331" s="1">
        <v>0</v>
      </c>
    </row>
    <row r="332" spans="1:25" outlineLevel="1">
      <c r="A332" s="1" t="s">
        <v>25</v>
      </c>
      <c r="B332" s="1">
        <v>219</v>
      </c>
      <c r="C332" s="1" t="s">
        <v>361</v>
      </c>
      <c r="D332" s="1" t="s">
        <v>394</v>
      </c>
      <c r="E332" s="1">
        <v>5911</v>
      </c>
      <c r="F332" s="2">
        <v>8.4520219999999995</v>
      </c>
      <c r="G332" s="2">
        <v>0</v>
      </c>
      <c r="H332" s="2">
        <v>0</v>
      </c>
      <c r="I332" s="1">
        <v>1</v>
      </c>
      <c r="J332" s="1">
        <v>494</v>
      </c>
      <c r="K332" s="1">
        <v>8</v>
      </c>
      <c r="L332" s="1">
        <v>2</v>
      </c>
      <c r="M332" s="2">
        <v>252.25800000000001</v>
      </c>
      <c r="N332" s="2">
        <v>4.2679999999999998</v>
      </c>
      <c r="O332" s="1">
        <v>2</v>
      </c>
      <c r="P332" s="2">
        <v>2359</v>
      </c>
      <c r="Q332" s="1">
        <v>40</v>
      </c>
      <c r="R332" s="1">
        <v>2</v>
      </c>
      <c r="S332" s="1">
        <v>15</v>
      </c>
      <c r="T332" s="1">
        <v>1</v>
      </c>
      <c r="U332" s="1">
        <v>1</v>
      </c>
      <c r="V332" s="1">
        <v>7</v>
      </c>
      <c r="W332" s="1">
        <v>2</v>
      </c>
      <c r="X332" s="1">
        <v>2</v>
      </c>
      <c r="Y332" s="1">
        <v>0</v>
      </c>
    </row>
    <row r="333" spans="1:25" outlineLevel="1">
      <c r="A333" s="1" t="s">
        <v>25</v>
      </c>
      <c r="B333" s="1">
        <v>195</v>
      </c>
      <c r="C333" s="1" t="s">
        <v>364</v>
      </c>
      <c r="D333" s="1" t="s">
        <v>395</v>
      </c>
      <c r="E333" s="1">
        <v>10217</v>
      </c>
      <c r="F333" s="2">
        <v>10.12968</v>
      </c>
      <c r="G333" s="2">
        <v>0</v>
      </c>
      <c r="H333" s="2">
        <v>0</v>
      </c>
      <c r="I333" s="1">
        <v>2</v>
      </c>
      <c r="J333" s="1">
        <v>125</v>
      </c>
      <c r="K333" s="1">
        <v>1</v>
      </c>
      <c r="L333" s="1">
        <v>1</v>
      </c>
      <c r="M333" s="2">
        <v>132.655</v>
      </c>
      <c r="N333" s="2">
        <v>1.298</v>
      </c>
      <c r="O333" s="1">
        <v>1</v>
      </c>
      <c r="P333" s="2">
        <v>4164</v>
      </c>
      <c r="Q333" s="1">
        <v>41</v>
      </c>
      <c r="R333" s="1">
        <v>2</v>
      </c>
      <c r="S333" s="1">
        <v>1173</v>
      </c>
      <c r="T333" s="1">
        <v>28</v>
      </c>
      <c r="U333" s="1">
        <v>1</v>
      </c>
      <c r="V333" s="1">
        <v>5</v>
      </c>
      <c r="W333" s="1">
        <v>1</v>
      </c>
      <c r="X333" s="1">
        <v>2</v>
      </c>
      <c r="Y333" s="1">
        <v>0</v>
      </c>
    </row>
    <row r="334" spans="1:25" outlineLevel="1">
      <c r="A334" s="1" t="s">
        <v>25</v>
      </c>
      <c r="B334" s="1">
        <v>196</v>
      </c>
      <c r="C334" s="1" t="s">
        <v>364</v>
      </c>
      <c r="D334" s="1" t="s">
        <v>396</v>
      </c>
      <c r="E334" s="1">
        <v>15611</v>
      </c>
      <c r="F334" s="2">
        <v>9.5205800000000007</v>
      </c>
      <c r="G334" s="2">
        <v>0</v>
      </c>
      <c r="H334" s="2">
        <v>0</v>
      </c>
      <c r="I334" s="1">
        <v>2</v>
      </c>
      <c r="J334" s="1">
        <v>111</v>
      </c>
      <c r="K334" s="1">
        <v>1</v>
      </c>
      <c r="L334" s="1">
        <v>1</v>
      </c>
      <c r="M334" s="2">
        <v>123.483</v>
      </c>
      <c r="N334" s="2">
        <v>0.79100000000000004</v>
      </c>
      <c r="O334" s="1">
        <v>1</v>
      </c>
      <c r="P334" s="2">
        <v>7926</v>
      </c>
      <c r="Q334" s="1">
        <v>51</v>
      </c>
      <c r="R334" s="1">
        <v>2</v>
      </c>
      <c r="S334" s="1">
        <v>679</v>
      </c>
      <c r="T334" s="1">
        <v>9</v>
      </c>
      <c r="U334" s="1">
        <v>1</v>
      </c>
      <c r="V334" s="1">
        <v>5</v>
      </c>
      <c r="W334" s="1">
        <v>1</v>
      </c>
      <c r="X334" s="1">
        <v>2</v>
      </c>
      <c r="Y334" s="1">
        <v>0</v>
      </c>
    </row>
    <row r="335" spans="1:25">
      <c r="R335" s="1">
        <f>COUNT(R2:R334,A1=1)</f>
        <v>334</v>
      </c>
    </row>
  </sheetData>
  <dataConsolidate function="countNums" topLabels="1">
    <dataRefs count="2">
      <dataRef ref="V1:V334" sheet="fiji_watershed_data"/>
      <dataRef ref="V335:V341" sheet="fiji_watershed_data"/>
    </dataRefs>
  </dataConsolid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4"/>
  <sheetViews>
    <sheetView tabSelected="1" workbookViewId="0">
      <selection activeCell="J23" sqref="J23"/>
    </sheetView>
  </sheetViews>
  <sheetFormatPr defaultRowHeight="15"/>
  <sheetData>
    <row r="1" spans="1:5">
      <c r="A1" t="s">
        <v>400</v>
      </c>
      <c r="B1" t="s">
        <v>401</v>
      </c>
      <c r="D1" t="s">
        <v>405</v>
      </c>
      <c r="E1" t="s">
        <v>406</v>
      </c>
    </row>
    <row r="2" spans="1:5">
      <c r="A2">
        <v>4</v>
      </c>
      <c r="B2">
        <v>81</v>
      </c>
      <c r="D2" t="s">
        <v>402</v>
      </c>
      <c r="E2">
        <v>182</v>
      </c>
    </row>
    <row r="3" spans="1:5">
      <c r="A3">
        <v>5</v>
      </c>
      <c r="B3">
        <v>101</v>
      </c>
      <c r="D3" t="s">
        <v>403</v>
      </c>
      <c r="E3">
        <v>31</v>
      </c>
    </row>
    <row r="4" spans="1:5">
      <c r="A4">
        <v>6</v>
      </c>
      <c r="B4">
        <v>99</v>
      </c>
      <c r="D4" t="s">
        <v>404</v>
      </c>
      <c r="E4">
        <v>120</v>
      </c>
    </row>
    <row r="5" spans="1:5">
      <c r="A5">
        <v>7</v>
      </c>
      <c r="B5">
        <v>37</v>
      </c>
    </row>
    <row r="6" spans="1:5">
      <c r="A6">
        <v>8</v>
      </c>
      <c r="B6">
        <v>10</v>
      </c>
    </row>
    <row r="7" spans="1:5">
      <c r="A7">
        <v>9</v>
      </c>
      <c r="B7">
        <v>3</v>
      </c>
    </row>
    <row r="8" spans="1:5">
      <c r="A8">
        <v>10</v>
      </c>
      <c r="B8">
        <v>2</v>
      </c>
    </row>
    <row r="18" spans="1:3">
      <c r="A18" t="s">
        <v>408</v>
      </c>
    </row>
    <row r="19" spans="1:3">
      <c r="A19" t="s">
        <v>405</v>
      </c>
      <c r="B19" t="s">
        <v>410</v>
      </c>
      <c r="C19" t="s">
        <v>409</v>
      </c>
    </row>
    <row r="20" spans="1:3">
      <c r="A20" t="s">
        <v>402</v>
      </c>
      <c r="B20" s="6">
        <v>1227644</v>
      </c>
      <c r="C20" s="5">
        <f>B20/$B$24</f>
        <v>0.67402415221550871</v>
      </c>
    </row>
    <row r="21" spans="1:3">
      <c r="A21" t="s">
        <v>403</v>
      </c>
      <c r="B21" s="6">
        <v>291093</v>
      </c>
      <c r="C21" s="5">
        <f t="shared" ref="C21:C22" si="0">B21/$B$24</f>
        <v>0.15982134278412069</v>
      </c>
    </row>
    <row r="22" spans="1:3">
      <c r="A22" t="s">
        <v>404</v>
      </c>
      <c r="B22" s="6">
        <v>302628</v>
      </c>
      <c r="C22" s="5">
        <f t="shared" si="0"/>
        <v>0.1661545050003706</v>
      </c>
    </row>
    <row r="23" spans="1:3">
      <c r="A23" t="s">
        <v>397</v>
      </c>
    </row>
    <row r="24" spans="1:3">
      <c r="A24" t="s">
        <v>398</v>
      </c>
      <c r="B24">
        <v>1821365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pivot table </vt:lpstr>
      <vt:lpstr>fiji_watershed_data</vt:lpstr>
      <vt:lpstr>graph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Anderson</dc:creator>
  <cp:lastModifiedBy>paula</cp:lastModifiedBy>
  <dcterms:created xsi:type="dcterms:W3CDTF">2013-06-28T01:33:04Z</dcterms:created>
  <dcterms:modified xsi:type="dcterms:W3CDTF">2013-07-01T22:43:56Z</dcterms:modified>
</cp:coreProperties>
</file>